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480" windowWidth="19875" windowHeight="7590" activeTab="1"/>
  </bookViews>
  <sheets>
    <sheet name="Sheet1" sheetId="4" r:id="rId1"/>
    <sheet name="kopējais" sheetId="1" r:id="rId2"/>
    <sheet name="TOP 20" sheetId="2" r:id="rId3"/>
    <sheet name="experti" sheetId="3" r:id="rId4"/>
    <sheet name="Ērzeļi" sheetId="5" r:id="rId5"/>
  </sheets>
  <definedNames>
    <definedName name="_xlnm._FilterDatabase" localSheetId="3" hidden="1">experti!$A$1:$AC$244</definedName>
    <definedName name="_xlnm._FilterDatabase" localSheetId="4" hidden="1">Ērzeļi!$B$3:$F$102</definedName>
    <definedName name="_xlnm._FilterDatabase" localSheetId="1" hidden="1">kopējais!$A$1:$AD$243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F103" i="5" l="1"/>
  <c r="E103" i="5"/>
  <c r="D103" i="5"/>
  <c r="C103" i="5"/>
  <c r="Y57" i="3" l="1"/>
  <c r="M57" i="3"/>
  <c r="Y78" i="3"/>
  <c r="Z78" i="3" s="1"/>
  <c r="M78" i="3"/>
  <c r="Y66" i="3"/>
  <c r="Z66" i="3" s="1"/>
  <c r="M66" i="3"/>
  <c r="Y56" i="3"/>
  <c r="M56" i="3"/>
  <c r="Y115" i="3"/>
  <c r="M115" i="3"/>
  <c r="Y202" i="3"/>
  <c r="M202" i="3"/>
  <c r="Y77" i="3"/>
  <c r="M77" i="3"/>
  <c r="Y172" i="3"/>
  <c r="Z172" i="3" s="1"/>
  <c r="M172" i="3"/>
  <c r="Y137" i="3"/>
  <c r="M137" i="3"/>
  <c r="Y55" i="3"/>
  <c r="Z55" i="3" s="1"/>
  <c r="M55" i="3"/>
  <c r="Y235" i="3"/>
  <c r="M235" i="3"/>
  <c r="Y136" i="3"/>
  <c r="M136" i="3"/>
  <c r="Y135" i="3"/>
  <c r="M135" i="3"/>
  <c r="Z135" i="3" s="1"/>
  <c r="Y123" i="3"/>
  <c r="M123" i="3"/>
  <c r="Y54" i="3"/>
  <c r="M54" i="3"/>
  <c r="Y50" i="3"/>
  <c r="Z50" i="3" s="1"/>
  <c r="M50" i="3"/>
  <c r="Y53" i="3"/>
  <c r="M53" i="3"/>
  <c r="Y162" i="3"/>
  <c r="Z162" i="3" s="1"/>
  <c r="M162" i="3"/>
  <c r="Y19" i="3"/>
  <c r="Z19" i="3" s="1"/>
  <c r="M19" i="3"/>
  <c r="Y134" i="3"/>
  <c r="M134" i="3"/>
  <c r="Y171" i="3"/>
  <c r="M171" i="3"/>
  <c r="Y234" i="3"/>
  <c r="M234" i="3"/>
  <c r="Y187" i="3"/>
  <c r="Z187" i="3" s="1"/>
  <c r="M187" i="3"/>
  <c r="Y76" i="3"/>
  <c r="M76" i="3"/>
  <c r="Y122" i="3"/>
  <c r="M122" i="3"/>
  <c r="Y49" i="3"/>
  <c r="M49" i="3"/>
  <c r="Y48" i="3"/>
  <c r="Z48" i="3" s="1"/>
  <c r="M48" i="3"/>
  <c r="Y154" i="3"/>
  <c r="M154" i="3"/>
  <c r="Y233" i="3"/>
  <c r="M233" i="3"/>
  <c r="Y52" i="3"/>
  <c r="M52" i="3"/>
  <c r="Y232" i="3"/>
  <c r="Z232" i="3" s="1"/>
  <c r="M232" i="3"/>
  <c r="Y47" i="3"/>
  <c r="M47" i="3"/>
  <c r="Y186" i="3"/>
  <c r="M186" i="3"/>
  <c r="Y182" i="3"/>
  <c r="M182" i="3"/>
  <c r="Z181" i="3"/>
  <c r="Y181" i="3"/>
  <c r="M181" i="3"/>
  <c r="Y180" i="3"/>
  <c r="M180" i="3"/>
  <c r="Y231" i="3"/>
  <c r="M231" i="3"/>
  <c r="Y230" i="3"/>
  <c r="M230" i="3"/>
  <c r="Y80" i="3"/>
  <c r="Z80" i="3" s="1"/>
  <c r="M80" i="3"/>
  <c r="Y229" i="3"/>
  <c r="M229" i="3"/>
  <c r="Y185" i="3"/>
  <c r="M185" i="3"/>
  <c r="Y161" i="3"/>
  <c r="M161" i="3"/>
  <c r="Y228" i="3"/>
  <c r="M228" i="3"/>
  <c r="Y153" i="3"/>
  <c r="M153" i="3"/>
  <c r="Y121" i="3"/>
  <c r="M121" i="3"/>
  <c r="Y179" i="3"/>
  <c r="M179" i="3"/>
  <c r="Y46" i="3"/>
  <c r="Z46" i="3" s="1"/>
  <c r="M46" i="3"/>
  <c r="Y227" i="3"/>
  <c r="M227" i="3"/>
  <c r="Y65" i="3"/>
  <c r="M65" i="3"/>
  <c r="Y160" i="3"/>
  <c r="M160" i="3"/>
  <c r="Y168" i="3"/>
  <c r="M168" i="3"/>
  <c r="Z168" i="3" s="1"/>
  <c r="Y226" i="3"/>
  <c r="M226" i="3"/>
  <c r="Y159" i="3"/>
  <c r="M159" i="3"/>
  <c r="Z159" i="3" s="1"/>
  <c r="Y75" i="3"/>
  <c r="M75" i="3"/>
  <c r="Y170" i="3"/>
  <c r="M170" i="3"/>
  <c r="Y225" i="3"/>
  <c r="Z225" i="3" s="1"/>
  <c r="M225" i="3"/>
  <c r="Y70" i="3"/>
  <c r="M70" i="3"/>
  <c r="Y224" i="3"/>
  <c r="Z224" i="3" s="1"/>
  <c r="M224" i="3"/>
  <c r="Y223" i="3"/>
  <c r="M223" i="3"/>
  <c r="Z223" i="3" s="1"/>
  <c r="Y45" i="3"/>
  <c r="M45" i="3"/>
  <c r="Y167" i="3"/>
  <c r="M167" i="3"/>
  <c r="Z167" i="3" s="1"/>
  <c r="Y222" i="3"/>
  <c r="M222" i="3"/>
  <c r="Y244" i="3"/>
  <c r="M244" i="3"/>
  <c r="Y169" i="3"/>
  <c r="Z169" i="3" s="1"/>
  <c r="M169" i="3"/>
  <c r="Y82" i="3"/>
  <c r="M82" i="3"/>
  <c r="Y166" i="3"/>
  <c r="Z166" i="3" s="1"/>
  <c r="M166" i="3"/>
  <c r="Y81" i="3"/>
  <c r="Z81" i="3" s="1"/>
  <c r="M81" i="3"/>
  <c r="Y51" i="3"/>
  <c r="M51" i="3"/>
  <c r="Y201" i="3"/>
  <c r="M201" i="3"/>
  <c r="Z201" i="3" s="1"/>
  <c r="Y200" i="3"/>
  <c r="M200" i="3"/>
  <c r="Y120" i="3"/>
  <c r="M120" i="3"/>
  <c r="Y221" i="3"/>
  <c r="Z221" i="3" s="1"/>
  <c r="M221" i="3"/>
  <c r="Y64" i="3"/>
  <c r="M64" i="3"/>
  <c r="Y220" i="3"/>
  <c r="Z220" i="3" s="1"/>
  <c r="M220" i="3"/>
  <c r="Y184" i="3"/>
  <c r="M184" i="3"/>
  <c r="Z184" i="3" s="1"/>
  <c r="Y44" i="3"/>
  <c r="M44" i="3"/>
  <c r="Y112" i="3"/>
  <c r="M112" i="3"/>
  <c r="Z112" i="3" s="1"/>
  <c r="Y18" i="3"/>
  <c r="M18" i="3"/>
  <c r="Y178" i="3"/>
  <c r="M178" i="3"/>
  <c r="Y243" i="3"/>
  <c r="Z243" i="3" s="1"/>
  <c r="M243" i="3"/>
  <c r="Y199" i="3"/>
  <c r="M199" i="3"/>
  <c r="Y119" i="3"/>
  <c r="Z119" i="3" s="1"/>
  <c r="M119" i="3"/>
  <c r="Y102" i="3"/>
  <c r="Z102" i="3" s="1"/>
  <c r="M102" i="3"/>
  <c r="Y17" i="3"/>
  <c r="M17" i="3"/>
  <c r="Y133" i="3"/>
  <c r="M133" i="3"/>
  <c r="Y219" i="3"/>
  <c r="M219" i="3"/>
  <c r="Y218" i="3"/>
  <c r="Z218" i="3" s="1"/>
  <c r="M218" i="3"/>
  <c r="Y43" i="3"/>
  <c r="M43" i="3"/>
  <c r="Y42" i="3"/>
  <c r="M42" i="3"/>
  <c r="Y198" i="3"/>
  <c r="M198" i="3"/>
  <c r="Y16" i="3"/>
  <c r="M16" i="3"/>
  <c r="Y132" i="3"/>
  <c r="M132" i="3"/>
  <c r="Y41" i="3"/>
  <c r="M41" i="3"/>
  <c r="Y152" i="3"/>
  <c r="M152" i="3"/>
  <c r="Y217" i="3"/>
  <c r="Z217" i="3" s="1"/>
  <c r="M217" i="3"/>
  <c r="Y216" i="3"/>
  <c r="M216" i="3"/>
  <c r="Y165" i="3"/>
  <c r="M165" i="3"/>
  <c r="Y40" i="3"/>
  <c r="M40" i="3"/>
  <c r="Y177" i="3"/>
  <c r="M177" i="3"/>
  <c r="Y191" i="3"/>
  <c r="M191" i="3"/>
  <c r="Z242" i="3"/>
  <c r="Y242" i="3"/>
  <c r="M242" i="3"/>
  <c r="Y39" i="3"/>
  <c r="M39" i="3"/>
  <c r="Y164" i="3"/>
  <c r="Z164" i="3" s="1"/>
  <c r="M164" i="3"/>
  <c r="Y101" i="3"/>
  <c r="Z101" i="3" s="1"/>
  <c r="M101" i="3"/>
  <c r="Y100" i="3"/>
  <c r="M100" i="3"/>
  <c r="Y131" i="3"/>
  <c r="M131" i="3"/>
  <c r="Y74" i="3"/>
  <c r="M74" i="3"/>
  <c r="Y15" i="3"/>
  <c r="M15" i="3"/>
  <c r="Y215" i="3"/>
  <c r="M215" i="3"/>
  <c r="Y214" i="3"/>
  <c r="Z214" i="3" s="1"/>
  <c r="M214" i="3"/>
  <c r="Y213" i="3"/>
  <c r="M213" i="3"/>
  <c r="Y114" i="3"/>
  <c r="M114" i="3"/>
  <c r="Y38" i="3"/>
  <c r="M38" i="3"/>
  <c r="Y69" i="3"/>
  <c r="M69" i="3"/>
  <c r="Y37" i="3"/>
  <c r="M37" i="3"/>
  <c r="Y197" i="3"/>
  <c r="M197" i="3"/>
  <c r="Y196" i="3"/>
  <c r="M196" i="3"/>
  <c r="Y151" i="3"/>
  <c r="Z151" i="3" s="1"/>
  <c r="M151" i="3"/>
  <c r="Y113" i="3"/>
  <c r="M113" i="3"/>
  <c r="Z14" i="3"/>
  <c r="Y14" i="3"/>
  <c r="M14" i="3"/>
  <c r="Y99" i="3"/>
  <c r="M99" i="3"/>
  <c r="Y36" i="3"/>
  <c r="M36" i="3"/>
  <c r="Y240" i="3"/>
  <c r="M240" i="3"/>
  <c r="Y130" i="3"/>
  <c r="M130" i="3"/>
  <c r="Y195" i="3"/>
  <c r="M195" i="3"/>
  <c r="Y98" i="3"/>
  <c r="Z98" i="3" s="1"/>
  <c r="M98" i="3"/>
  <c r="Y35" i="3"/>
  <c r="M35" i="3"/>
  <c r="Y34" i="3"/>
  <c r="M34" i="3"/>
  <c r="Y63" i="3"/>
  <c r="M63" i="3"/>
  <c r="Y73" i="3"/>
  <c r="M73" i="3"/>
  <c r="Y118" i="3"/>
  <c r="M118" i="3"/>
  <c r="Y33" i="3"/>
  <c r="M33" i="3"/>
  <c r="Y32" i="3"/>
  <c r="M32" i="3"/>
  <c r="Y163" i="3"/>
  <c r="Z163" i="3" s="1"/>
  <c r="M163" i="3"/>
  <c r="Y31" i="3"/>
  <c r="M31" i="3"/>
  <c r="Y212" i="3"/>
  <c r="M212" i="3"/>
  <c r="Z212" i="3" s="1"/>
  <c r="Y129" i="3"/>
  <c r="M129" i="3"/>
  <c r="Y111" i="3"/>
  <c r="M111" i="3"/>
  <c r="Z111" i="3" s="1"/>
  <c r="Y110" i="3"/>
  <c r="M110" i="3"/>
  <c r="Y194" i="3"/>
  <c r="M194" i="3"/>
  <c r="Z194" i="3" s="1"/>
  <c r="Y97" i="3"/>
  <c r="M97" i="3"/>
  <c r="Y211" i="3"/>
  <c r="M211" i="3"/>
  <c r="Y150" i="3"/>
  <c r="Z150" i="3" s="1"/>
  <c r="M150" i="3"/>
  <c r="Y72" i="3"/>
  <c r="M72" i="3"/>
  <c r="Z72" i="3" s="1"/>
  <c r="Y109" i="3"/>
  <c r="M109" i="3"/>
  <c r="Y104" i="3"/>
  <c r="M104" i="3"/>
  <c r="Z104" i="3" s="1"/>
  <c r="Y149" i="3"/>
  <c r="M149" i="3"/>
  <c r="Y210" i="3"/>
  <c r="M210" i="3"/>
  <c r="Z210" i="3" s="1"/>
  <c r="Y13" i="3"/>
  <c r="M13" i="3"/>
  <c r="Y96" i="3"/>
  <c r="M96" i="3"/>
  <c r="Y62" i="3"/>
  <c r="Z62" i="3" s="1"/>
  <c r="M62" i="3"/>
  <c r="Y239" i="3"/>
  <c r="Z239" i="3" s="1"/>
  <c r="M239" i="3"/>
  <c r="Y128" i="3"/>
  <c r="M128" i="3"/>
  <c r="Y95" i="3"/>
  <c r="M95" i="3"/>
  <c r="Z95" i="3" s="1"/>
  <c r="Y127" i="3"/>
  <c r="M127" i="3"/>
  <c r="Y176" i="3"/>
  <c r="M176" i="3"/>
  <c r="Z176" i="3" s="1"/>
  <c r="Y175" i="3"/>
  <c r="M175" i="3"/>
  <c r="Y174" i="3"/>
  <c r="M174" i="3"/>
  <c r="Y68" i="3"/>
  <c r="Z68" i="3" s="1"/>
  <c r="M68" i="3"/>
  <c r="Y117" i="3"/>
  <c r="M117" i="3"/>
  <c r="Z117" i="3" s="1"/>
  <c r="Y148" i="3"/>
  <c r="M148" i="3"/>
  <c r="Y12" i="3"/>
  <c r="M12" i="3"/>
  <c r="Z12" i="3" s="1"/>
  <c r="Y147" i="3"/>
  <c r="M147" i="3"/>
  <c r="Y146" i="3"/>
  <c r="M146" i="3"/>
  <c r="Z146" i="3" s="1"/>
  <c r="Y145" i="3"/>
  <c r="M145" i="3"/>
  <c r="Y144" i="3"/>
  <c r="M144" i="3"/>
  <c r="Y94" i="3"/>
  <c r="Z94" i="3" s="1"/>
  <c r="M94" i="3"/>
  <c r="Y143" i="3"/>
  <c r="Z143" i="3" s="1"/>
  <c r="M143" i="3"/>
  <c r="Y93" i="3"/>
  <c r="M93" i="3"/>
  <c r="Y209" i="3"/>
  <c r="M209" i="3"/>
  <c r="Y193" i="3"/>
  <c r="M193" i="3"/>
  <c r="Y142" i="3"/>
  <c r="M142" i="3"/>
  <c r="Y141" i="3"/>
  <c r="M141" i="3"/>
  <c r="Y61" i="3"/>
  <c r="Z61" i="3" s="1"/>
  <c r="M61" i="3"/>
  <c r="Y92" i="3"/>
  <c r="M92" i="3"/>
  <c r="Y91" i="3"/>
  <c r="M91" i="3"/>
  <c r="Y90" i="3"/>
  <c r="M90" i="3"/>
  <c r="Y156" i="3"/>
  <c r="M156" i="3"/>
  <c r="Y89" i="3"/>
  <c r="M89" i="3"/>
  <c r="Y140" i="3"/>
  <c r="M140" i="3"/>
  <c r="Y208" i="3"/>
  <c r="M208" i="3"/>
  <c r="Y30" i="3"/>
  <c r="Z30" i="3" s="1"/>
  <c r="M30" i="3"/>
  <c r="Y207" i="3"/>
  <c r="M207" i="3"/>
  <c r="Z29" i="3"/>
  <c r="Y29" i="3"/>
  <c r="M29" i="3"/>
  <c r="Y183" i="3"/>
  <c r="M183" i="3"/>
  <c r="Y28" i="3"/>
  <c r="M28" i="3"/>
  <c r="Y116" i="3"/>
  <c r="M116" i="3"/>
  <c r="Y108" i="3"/>
  <c r="M108" i="3"/>
  <c r="Y11" i="3"/>
  <c r="M11" i="3"/>
  <c r="Y10" i="3"/>
  <c r="Z10" i="3" s="1"/>
  <c r="M10" i="3"/>
  <c r="Y173" i="3"/>
  <c r="M173" i="3"/>
  <c r="Y71" i="3"/>
  <c r="M71" i="3"/>
  <c r="Y9" i="3"/>
  <c r="M9" i="3"/>
  <c r="Y158" i="3"/>
  <c r="M158" i="3"/>
  <c r="Y192" i="3"/>
  <c r="M192" i="3"/>
  <c r="Y206" i="3"/>
  <c r="M206" i="3"/>
  <c r="Y88" i="3"/>
  <c r="M88" i="3"/>
  <c r="Y139" i="3"/>
  <c r="Z139" i="3" s="1"/>
  <c r="M139" i="3"/>
  <c r="Y27" i="3"/>
  <c r="M27" i="3"/>
  <c r="Y60" i="3"/>
  <c r="M60" i="3"/>
  <c r="Z60" i="3" s="1"/>
  <c r="Y8" i="3"/>
  <c r="M8" i="3"/>
  <c r="Y138" i="3"/>
  <c r="M138" i="3"/>
  <c r="Z138" i="3" s="1"/>
  <c r="Y205" i="3"/>
  <c r="M205" i="3"/>
  <c r="Y87" i="3"/>
  <c r="M87" i="3"/>
  <c r="Z87" i="3" s="1"/>
  <c r="Y26" i="3"/>
  <c r="M26" i="3"/>
  <c r="Y107" i="3"/>
  <c r="M107" i="3"/>
  <c r="Y7" i="3"/>
  <c r="Z7" i="3" s="1"/>
  <c r="M7" i="3"/>
  <c r="Y204" i="3"/>
  <c r="M204" i="3"/>
  <c r="Z204" i="3" s="1"/>
  <c r="Y155" i="3"/>
  <c r="M155" i="3"/>
  <c r="Y190" i="3"/>
  <c r="M190" i="3"/>
  <c r="Z190" i="3" s="1"/>
  <c r="Y6" i="3"/>
  <c r="M6" i="3"/>
  <c r="Y126" i="3"/>
  <c r="M126" i="3"/>
  <c r="Z126" i="3" s="1"/>
  <c r="Y5" i="3"/>
  <c r="M5" i="3"/>
  <c r="Y25" i="3"/>
  <c r="M25" i="3"/>
  <c r="Y203" i="3"/>
  <c r="Z203" i="3" s="1"/>
  <c r="M203" i="3"/>
  <c r="Y86" i="3"/>
  <c r="Z86" i="3" s="1"/>
  <c r="M86" i="3"/>
  <c r="Y238" i="3"/>
  <c r="M238" i="3"/>
  <c r="Y24" i="3"/>
  <c r="M24" i="3"/>
  <c r="Z24" i="3" s="1"/>
  <c r="Y84" i="3"/>
  <c r="M84" i="3"/>
  <c r="Y4" i="3"/>
  <c r="M4" i="3"/>
  <c r="Z4" i="3" s="1"/>
  <c r="Y67" i="3"/>
  <c r="M67" i="3"/>
  <c r="Y125" i="3"/>
  <c r="M125" i="3"/>
  <c r="Y23" i="3"/>
  <c r="Z23" i="3" s="1"/>
  <c r="M23" i="3"/>
  <c r="Y103" i="3"/>
  <c r="M103" i="3"/>
  <c r="Z103" i="3" s="1"/>
  <c r="Y22" i="3"/>
  <c r="M22" i="3"/>
  <c r="Y237" i="3"/>
  <c r="M237" i="3"/>
  <c r="Z237" i="3" s="1"/>
  <c r="Y236" i="3"/>
  <c r="M236" i="3"/>
  <c r="Y106" i="3"/>
  <c r="M106" i="3"/>
  <c r="Z106" i="3" s="1"/>
  <c r="Y157" i="3"/>
  <c r="M157" i="3"/>
  <c r="Y105" i="3"/>
  <c r="M105" i="3"/>
  <c r="Y59" i="3"/>
  <c r="Z59" i="3" s="1"/>
  <c r="M59" i="3"/>
  <c r="Y21" i="3"/>
  <c r="Z21" i="3" s="1"/>
  <c r="M21" i="3"/>
  <c r="Y20" i="3"/>
  <c r="M20" i="3"/>
  <c r="Y58" i="3"/>
  <c r="M58" i="3"/>
  <c r="Y189" i="3"/>
  <c r="M189" i="3"/>
  <c r="Y3" i="3"/>
  <c r="M3" i="3"/>
  <c r="Y2" i="3"/>
  <c r="M2" i="3"/>
  <c r="Y79" i="3"/>
  <c r="Z79" i="3" s="1"/>
  <c r="M79" i="3"/>
  <c r="Y85" i="3"/>
  <c r="M85" i="3"/>
  <c r="Y188" i="3"/>
  <c r="Z188" i="3" s="1"/>
  <c r="M188" i="3"/>
  <c r="Y83" i="3"/>
  <c r="M83" i="3"/>
  <c r="Y124" i="3"/>
  <c r="M124" i="3"/>
  <c r="W21" i="2"/>
  <c r="J21" i="2"/>
  <c r="W20" i="2"/>
  <c r="X20" i="2" s="1"/>
  <c r="J20" i="2"/>
  <c r="W19" i="2"/>
  <c r="J19" i="2"/>
  <c r="W18" i="2"/>
  <c r="X18" i="2" s="1"/>
  <c r="J18" i="2"/>
  <c r="W17" i="2"/>
  <c r="X17" i="2" s="1"/>
  <c r="J17" i="2"/>
  <c r="W16" i="2"/>
  <c r="X16" i="2" s="1"/>
  <c r="J16" i="2"/>
  <c r="W15" i="2"/>
  <c r="J15" i="2"/>
  <c r="W14" i="2"/>
  <c r="X14" i="2" s="1"/>
  <c r="J14" i="2"/>
  <c r="W13" i="2"/>
  <c r="X13" i="2" s="1"/>
  <c r="J13" i="2"/>
  <c r="W12" i="2"/>
  <c r="J12" i="2"/>
  <c r="W11" i="2"/>
  <c r="J11" i="2"/>
  <c r="W10" i="2"/>
  <c r="J10" i="2"/>
  <c r="W9" i="2"/>
  <c r="J9" i="2"/>
  <c r="W8" i="2"/>
  <c r="J8" i="2"/>
  <c r="W7" i="2"/>
  <c r="J7" i="2"/>
  <c r="W6" i="2"/>
  <c r="J6" i="2"/>
  <c r="W5" i="2"/>
  <c r="J5" i="2"/>
  <c r="W4" i="2"/>
  <c r="X4" i="2" s="1"/>
  <c r="J4" i="2"/>
  <c r="W3" i="2"/>
  <c r="J3" i="2"/>
  <c r="W2" i="2"/>
  <c r="X2" i="2" s="1"/>
  <c r="J2" i="2"/>
  <c r="AA214" i="1"/>
  <c r="Z2" i="1"/>
  <c r="AA2" i="1" s="1"/>
  <c r="Z3" i="1"/>
  <c r="Z4" i="1"/>
  <c r="AA4" i="1" s="1"/>
  <c r="Z6" i="1"/>
  <c r="Z7" i="1"/>
  <c r="Z5" i="1"/>
  <c r="Z8" i="1"/>
  <c r="AA8" i="1" s="1"/>
  <c r="Z9" i="1"/>
  <c r="Z11" i="1"/>
  <c r="Z10" i="1"/>
  <c r="Z12" i="1"/>
  <c r="AA12" i="1" s="1"/>
  <c r="Z125" i="1"/>
  <c r="Z14" i="1"/>
  <c r="Z15" i="1"/>
  <c r="Z16" i="1"/>
  <c r="AA16" i="1" s="1"/>
  <c r="Z13" i="1"/>
  <c r="Z19" i="1"/>
  <c r="Z20" i="1"/>
  <c r="Z21" i="1"/>
  <c r="AA21" i="1" s="1"/>
  <c r="Z24" i="1"/>
  <c r="Z23" i="1"/>
  <c r="Z18" i="1"/>
  <c r="Z25" i="1"/>
  <c r="AA25" i="1" s="1"/>
  <c r="Z17" i="1"/>
  <c r="Z22" i="1"/>
  <c r="Z26" i="1"/>
  <c r="Z30" i="1"/>
  <c r="AA30" i="1" s="1"/>
  <c r="Z28" i="1"/>
  <c r="Z27" i="1"/>
  <c r="Z33" i="1"/>
  <c r="Z31" i="1"/>
  <c r="AA31" i="1" s="1"/>
  <c r="Z32" i="1"/>
  <c r="Z29" i="1"/>
  <c r="Z34" i="1"/>
  <c r="Z37" i="1"/>
  <c r="AA37" i="1" s="1"/>
  <c r="Z38" i="1"/>
  <c r="Z55" i="1"/>
  <c r="Z51" i="1"/>
  <c r="Z43" i="1"/>
  <c r="AA43" i="1" s="1"/>
  <c r="Z35" i="1"/>
  <c r="Z52" i="1"/>
  <c r="Z44" i="1"/>
  <c r="Z45" i="1"/>
  <c r="AA45" i="1" s="1"/>
  <c r="Z39" i="1"/>
  <c r="Z46" i="1"/>
  <c r="Z47" i="1"/>
  <c r="Z40" i="1"/>
  <c r="AA40" i="1" s="1"/>
  <c r="Z36" i="1"/>
  <c r="Z41" i="1"/>
  <c r="Z48" i="1"/>
  <c r="Z49" i="1"/>
  <c r="AA49" i="1" s="1"/>
  <c r="Z50" i="1"/>
  <c r="Z53" i="1"/>
  <c r="Z54" i="1"/>
  <c r="Z42" i="1"/>
  <c r="AA42" i="1" s="1"/>
  <c r="Z58" i="1"/>
  <c r="Z59" i="1"/>
  <c r="Z60" i="1"/>
  <c r="Z67" i="1"/>
  <c r="AA67" i="1" s="1"/>
  <c r="Z61" i="1"/>
  <c r="Z85" i="1"/>
  <c r="Z68" i="1"/>
  <c r="Z69" i="1"/>
  <c r="AA69" i="1" s="1"/>
  <c r="Z62" i="1"/>
  <c r="Z70" i="1"/>
  <c r="Z71" i="1"/>
  <c r="Z72" i="1"/>
  <c r="AA72" i="1" s="1"/>
  <c r="Z73" i="1"/>
  <c r="Z86" i="1"/>
  <c r="Z87" i="1"/>
  <c r="Z88" i="1"/>
  <c r="AA88" i="1" s="1"/>
  <c r="Z74" i="1"/>
  <c r="Z75" i="1"/>
  <c r="Z63" i="1"/>
  <c r="Z76" i="1"/>
  <c r="AA76" i="1" s="1"/>
  <c r="Z64" i="1"/>
  <c r="Z65" i="1"/>
  <c r="Z77" i="1"/>
  <c r="Z78" i="1"/>
  <c r="AA78" i="1" s="1"/>
  <c r="Z79" i="1"/>
  <c r="Z80" i="1"/>
  <c r="Z81" i="1"/>
  <c r="Z56" i="1"/>
  <c r="AA56" i="1" s="1"/>
  <c r="Z91" i="1"/>
  <c r="Z89" i="1"/>
  <c r="Z90" i="1"/>
  <c r="Z82" i="1"/>
  <c r="AA82" i="1" s="1"/>
  <c r="Z57" i="1"/>
  <c r="Z83" i="1"/>
  <c r="Z66" i="1"/>
  <c r="Z84" i="1"/>
  <c r="AA84" i="1" s="1"/>
  <c r="Z92" i="1"/>
  <c r="Z96" i="1"/>
  <c r="Z97" i="1"/>
  <c r="Z98" i="1"/>
  <c r="AA98" i="1" s="1"/>
  <c r="Z111" i="1"/>
  <c r="Z112" i="1"/>
  <c r="Z99" i="1"/>
  <c r="Z113" i="1"/>
  <c r="AA113" i="1" s="1"/>
  <c r="Z100" i="1"/>
  <c r="Z114" i="1"/>
  <c r="Z101" i="1"/>
  <c r="Z115" i="1"/>
  <c r="AA115" i="1" s="1"/>
  <c r="Z102" i="1"/>
  <c r="Z103" i="1"/>
  <c r="Z116" i="1"/>
  <c r="Z104" i="1"/>
  <c r="AA104" i="1" s="1"/>
  <c r="Z117" i="1"/>
  <c r="Z105" i="1"/>
  <c r="Z106" i="1"/>
  <c r="Z120" i="1"/>
  <c r="AA120" i="1" s="1"/>
  <c r="Z93" i="1"/>
  <c r="Z107" i="1"/>
  <c r="Z94" i="1"/>
  <c r="Z118" i="1"/>
  <c r="AA118" i="1" s="1"/>
  <c r="Z108" i="1"/>
  <c r="Z119" i="1"/>
  <c r="Z95" i="1"/>
  <c r="Z109" i="1"/>
  <c r="AA109" i="1" s="1"/>
  <c r="Z110" i="1"/>
  <c r="Z121" i="1"/>
  <c r="Z122" i="1"/>
  <c r="Z126" i="1"/>
  <c r="AA126" i="1" s="1"/>
  <c r="Z129" i="1"/>
  <c r="Z130" i="1"/>
  <c r="Z131" i="1"/>
  <c r="Z142" i="1"/>
  <c r="AA142" i="1" s="1"/>
  <c r="Z135" i="1"/>
  <c r="Z132" i="1"/>
  <c r="Z133" i="1"/>
  <c r="Z127" i="1"/>
  <c r="AA127" i="1" s="1"/>
  <c r="Z134" i="1"/>
  <c r="Z123" i="1"/>
  <c r="Z136" i="1"/>
  <c r="Z137" i="1"/>
  <c r="AA137" i="1" s="1"/>
  <c r="Z138" i="1"/>
  <c r="Z128" i="1"/>
  <c r="Z139" i="1"/>
  <c r="Z140" i="1"/>
  <c r="AA140" i="1" s="1"/>
  <c r="Z141" i="1"/>
  <c r="Z124" i="1"/>
  <c r="Z144" i="1"/>
  <c r="Z145" i="1"/>
  <c r="AA145" i="1" s="1"/>
  <c r="Z157" i="1"/>
  <c r="Z152" i="1"/>
  <c r="Z153" i="1"/>
  <c r="Z148" i="1"/>
  <c r="AA148" i="1" s="1"/>
  <c r="Z158" i="1"/>
  <c r="Z164" i="1"/>
  <c r="Z149" i="1"/>
  <c r="Z146" i="1"/>
  <c r="AA146" i="1" s="1"/>
  <c r="Z159" i="1"/>
  <c r="Z160" i="1"/>
  <c r="Z161" i="1"/>
  <c r="Z147" i="1"/>
  <c r="AA147" i="1" s="1"/>
  <c r="Z150" i="1"/>
  <c r="Z154" i="1"/>
  <c r="Z155" i="1"/>
  <c r="Z162" i="1"/>
  <c r="AA162" i="1" s="1"/>
  <c r="Z151" i="1"/>
  <c r="Z163" i="1"/>
  <c r="Z156" i="1"/>
  <c r="AA156" i="1" s="1"/>
  <c r="Z165" i="1"/>
  <c r="AA165" i="1" s="1"/>
  <c r="Z169" i="1"/>
  <c r="Z170" i="1"/>
  <c r="Z166" i="1"/>
  <c r="Z177" i="1"/>
  <c r="AA177" i="1" s="1"/>
  <c r="Z178" i="1"/>
  <c r="Z171" i="1"/>
  <c r="Z172" i="1"/>
  <c r="Z179" i="1"/>
  <c r="AA179" i="1" s="1"/>
  <c r="Z173" i="1"/>
  <c r="Z174" i="1"/>
  <c r="Z181" i="1"/>
  <c r="Z175" i="1"/>
  <c r="AA175" i="1" s="1"/>
  <c r="Z176" i="1"/>
  <c r="Z167" i="1"/>
  <c r="Z180" i="1"/>
  <c r="Z168" i="1"/>
  <c r="AA168" i="1" s="1"/>
  <c r="Z182" i="1"/>
  <c r="Z193" i="1"/>
  <c r="Z185" i="1"/>
  <c r="Z186" i="1"/>
  <c r="AA186" i="1" s="1"/>
  <c r="Z188" i="1"/>
  <c r="Z194" i="1"/>
  <c r="Z189" i="1"/>
  <c r="Z183" i="1"/>
  <c r="AA183" i="1" s="1"/>
  <c r="Z190" i="1"/>
  <c r="Z187" i="1"/>
  <c r="Z184" i="1"/>
  <c r="Z191" i="1"/>
  <c r="AA191" i="1" s="1"/>
  <c r="Z195" i="1"/>
  <c r="Z192" i="1"/>
  <c r="Z204" i="1"/>
  <c r="Z197" i="1"/>
  <c r="AA197" i="1" s="1"/>
  <c r="Z198" i="1"/>
  <c r="Z200" i="1"/>
  <c r="Z199" i="1"/>
  <c r="Z196" i="1"/>
  <c r="AA196" i="1" s="1"/>
  <c r="Z202" i="1"/>
  <c r="Z201" i="1"/>
  <c r="Z203" i="1"/>
  <c r="Z206" i="1"/>
  <c r="AA206" i="1" s="1"/>
  <c r="Z207" i="1"/>
  <c r="Z214" i="1"/>
  <c r="Z208" i="1"/>
  <c r="Z217" i="1"/>
  <c r="AA217" i="1" s="1"/>
  <c r="Z218" i="1"/>
  <c r="Z215" i="1"/>
  <c r="Z205" i="1"/>
  <c r="Z209" i="1"/>
  <c r="AA209" i="1" s="1"/>
  <c r="Z210" i="1"/>
  <c r="Z211" i="1"/>
  <c r="Z212" i="1"/>
  <c r="Z213" i="1"/>
  <c r="AA213" i="1" s="1"/>
  <c r="Z219" i="1"/>
  <c r="Z220" i="1"/>
  <c r="Z221" i="1"/>
  <c r="Z216" i="1"/>
  <c r="AA216" i="1" s="1"/>
  <c r="Z222" i="1"/>
  <c r="Z226" i="1"/>
  <c r="Z223" i="1"/>
  <c r="Z224" i="1"/>
  <c r="AA224" i="1" s="1"/>
  <c r="Z225" i="1"/>
  <c r="Z232" i="1"/>
  <c r="Z228" i="1"/>
  <c r="Z229" i="1"/>
  <c r="AA229" i="1" s="1"/>
  <c r="Z233" i="1"/>
  <c r="Z230" i="1"/>
  <c r="Z227" i="1"/>
  <c r="Z231" i="1"/>
  <c r="AA231" i="1" s="1"/>
  <c r="Z236" i="1"/>
  <c r="Z237" i="1"/>
  <c r="Z234" i="1"/>
  <c r="Z238" i="1"/>
  <c r="AA238" i="1" s="1"/>
  <c r="Z235" i="1"/>
  <c r="Z239" i="1"/>
  <c r="AA239" i="1" s="1"/>
  <c r="Z241" i="1"/>
  <c r="Z240" i="1"/>
  <c r="AA240" i="1" s="1"/>
  <c r="Z242" i="1"/>
  <c r="Z243" i="1"/>
  <c r="Z244" i="1"/>
  <c r="M3" i="1"/>
  <c r="AA3" i="1" s="1"/>
  <c r="M4" i="1"/>
  <c r="M6" i="1"/>
  <c r="M7" i="1"/>
  <c r="M5" i="1"/>
  <c r="M8" i="1"/>
  <c r="M9" i="1"/>
  <c r="M11" i="1"/>
  <c r="M10" i="1"/>
  <c r="AA10" i="1" s="1"/>
  <c r="M12" i="1"/>
  <c r="M125" i="1"/>
  <c r="M14" i="1"/>
  <c r="M15" i="1"/>
  <c r="M16" i="1"/>
  <c r="M13" i="1"/>
  <c r="M19" i="1"/>
  <c r="M20" i="1"/>
  <c r="AA20" i="1" s="1"/>
  <c r="M21" i="1"/>
  <c r="M24" i="1"/>
  <c r="M23" i="1"/>
  <c r="M18" i="1"/>
  <c r="M25" i="1"/>
  <c r="M17" i="1"/>
  <c r="M22" i="1"/>
  <c r="M26" i="1"/>
  <c r="AA26" i="1" s="1"/>
  <c r="M30" i="1"/>
  <c r="M28" i="1"/>
  <c r="M27" i="1"/>
  <c r="M33" i="1"/>
  <c r="M31" i="1"/>
  <c r="M32" i="1"/>
  <c r="M29" i="1"/>
  <c r="M34" i="1"/>
  <c r="AA34" i="1" s="1"/>
  <c r="M37" i="1"/>
  <c r="M38" i="1"/>
  <c r="M55" i="1"/>
  <c r="M51" i="1"/>
  <c r="M43" i="1"/>
  <c r="M35" i="1"/>
  <c r="M52" i="1"/>
  <c r="M44" i="1"/>
  <c r="AA44" i="1" s="1"/>
  <c r="M45" i="1"/>
  <c r="M39" i="1"/>
  <c r="M46" i="1"/>
  <c r="M47" i="1"/>
  <c r="M40" i="1"/>
  <c r="M36" i="1"/>
  <c r="M41" i="1"/>
  <c r="M48" i="1"/>
  <c r="AA48" i="1" s="1"/>
  <c r="M49" i="1"/>
  <c r="M50" i="1"/>
  <c r="M53" i="1"/>
  <c r="M54" i="1"/>
  <c r="M42" i="1"/>
  <c r="M58" i="1"/>
  <c r="M59" i="1"/>
  <c r="M60" i="1"/>
  <c r="AA60" i="1" s="1"/>
  <c r="M67" i="1"/>
  <c r="M61" i="1"/>
  <c r="M85" i="1"/>
  <c r="M68" i="1"/>
  <c r="M69" i="1"/>
  <c r="M62" i="1"/>
  <c r="M70" i="1"/>
  <c r="M71" i="1"/>
  <c r="AA71" i="1" s="1"/>
  <c r="M72" i="1"/>
  <c r="M73" i="1"/>
  <c r="M86" i="1"/>
  <c r="M87" i="1"/>
  <c r="M88" i="1"/>
  <c r="M74" i="1"/>
  <c r="M75" i="1"/>
  <c r="M63" i="1"/>
  <c r="AA63" i="1" s="1"/>
  <c r="M76" i="1"/>
  <c r="M64" i="1"/>
  <c r="M65" i="1"/>
  <c r="M77" i="1"/>
  <c r="M78" i="1"/>
  <c r="M79" i="1"/>
  <c r="M80" i="1"/>
  <c r="M81" i="1"/>
  <c r="AA81" i="1" s="1"/>
  <c r="M56" i="1"/>
  <c r="M91" i="1"/>
  <c r="M89" i="1"/>
  <c r="M90" i="1"/>
  <c r="M82" i="1"/>
  <c r="M57" i="1"/>
  <c r="M83" i="1"/>
  <c r="M66" i="1"/>
  <c r="AA66" i="1" s="1"/>
  <c r="M84" i="1"/>
  <c r="M92" i="1"/>
  <c r="M96" i="1"/>
  <c r="M97" i="1"/>
  <c r="M98" i="1"/>
  <c r="M111" i="1"/>
  <c r="M112" i="1"/>
  <c r="M99" i="1"/>
  <c r="AA99" i="1" s="1"/>
  <c r="M113" i="1"/>
  <c r="M100" i="1"/>
  <c r="M114" i="1"/>
  <c r="M101" i="1"/>
  <c r="M115" i="1"/>
  <c r="M102" i="1"/>
  <c r="M103" i="1"/>
  <c r="M116" i="1"/>
  <c r="AA116" i="1" s="1"/>
  <c r="M104" i="1"/>
  <c r="M117" i="1"/>
  <c r="M105" i="1"/>
  <c r="M106" i="1"/>
  <c r="M120" i="1"/>
  <c r="M93" i="1"/>
  <c r="M107" i="1"/>
  <c r="M94" i="1"/>
  <c r="AA94" i="1" s="1"/>
  <c r="M118" i="1"/>
  <c r="M108" i="1"/>
  <c r="M119" i="1"/>
  <c r="M95" i="1"/>
  <c r="M109" i="1"/>
  <c r="M110" i="1"/>
  <c r="M121" i="1"/>
  <c r="M122" i="1"/>
  <c r="AA122" i="1" s="1"/>
  <c r="M126" i="1"/>
  <c r="M129" i="1"/>
  <c r="M130" i="1"/>
  <c r="M131" i="1"/>
  <c r="M142" i="1"/>
  <c r="M135" i="1"/>
  <c r="M132" i="1"/>
  <c r="M133" i="1"/>
  <c r="AA133" i="1" s="1"/>
  <c r="M127" i="1"/>
  <c r="M134" i="1"/>
  <c r="M123" i="1"/>
  <c r="M136" i="1"/>
  <c r="M137" i="1"/>
  <c r="M138" i="1"/>
  <c r="M128" i="1"/>
  <c r="M139" i="1"/>
  <c r="AA139" i="1" s="1"/>
  <c r="M140" i="1"/>
  <c r="M141" i="1"/>
  <c r="M124" i="1"/>
  <c r="M144" i="1"/>
  <c r="M145" i="1"/>
  <c r="M157" i="1"/>
  <c r="M152" i="1"/>
  <c r="M153" i="1"/>
  <c r="AA153" i="1" s="1"/>
  <c r="M148" i="1"/>
  <c r="M158" i="1"/>
  <c r="M164" i="1"/>
  <c r="M149" i="1"/>
  <c r="M146" i="1"/>
  <c r="M159" i="1"/>
  <c r="M160" i="1"/>
  <c r="M161" i="1"/>
  <c r="AA161" i="1" s="1"/>
  <c r="M147" i="1"/>
  <c r="M150" i="1"/>
  <c r="M154" i="1"/>
  <c r="M155" i="1"/>
  <c r="M162" i="1"/>
  <c r="M151" i="1"/>
  <c r="M163" i="1"/>
  <c r="M156" i="1"/>
  <c r="M165" i="1"/>
  <c r="M169" i="1"/>
  <c r="M170" i="1"/>
  <c r="M166" i="1"/>
  <c r="M177" i="1"/>
  <c r="M178" i="1"/>
  <c r="M171" i="1"/>
  <c r="M172" i="1"/>
  <c r="AA172" i="1" s="1"/>
  <c r="M179" i="1"/>
  <c r="M173" i="1"/>
  <c r="M174" i="1"/>
  <c r="M181" i="1"/>
  <c r="M175" i="1"/>
  <c r="M176" i="1"/>
  <c r="M167" i="1"/>
  <c r="M180" i="1"/>
  <c r="AA180" i="1" s="1"/>
  <c r="M168" i="1"/>
  <c r="M182" i="1"/>
  <c r="M193" i="1"/>
  <c r="M185" i="1"/>
  <c r="M186" i="1"/>
  <c r="M188" i="1"/>
  <c r="M194" i="1"/>
  <c r="M189" i="1"/>
  <c r="M183" i="1"/>
  <c r="M190" i="1"/>
  <c r="M187" i="1"/>
  <c r="M184" i="1"/>
  <c r="M191" i="1"/>
  <c r="M195" i="1"/>
  <c r="M192" i="1"/>
  <c r="M204" i="1"/>
  <c r="M197" i="1"/>
  <c r="M198" i="1"/>
  <c r="M200" i="1"/>
  <c r="M199" i="1"/>
  <c r="M196" i="1"/>
  <c r="M202" i="1"/>
  <c r="M201" i="1"/>
  <c r="M203" i="1"/>
  <c r="M206" i="1"/>
  <c r="M207" i="1"/>
  <c r="M214" i="1"/>
  <c r="M208" i="1"/>
  <c r="M217" i="1"/>
  <c r="M218" i="1"/>
  <c r="M215" i="1"/>
  <c r="M205" i="1"/>
  <c r="M209" i="1"/>
  <c r="M210" i="1"/>
  <c r="M211" i="1"/>
  <c r="M212" i="1"/>
  <c r="M213" i="1"/>
  <c r="M219" i="1"/>
  <c r="M220" i="1"/>
  <c r="M221" i="1"/>
  <c r="M216" i="1"/>
  <c r="M222" i="1"/>
  <c r="M226" i="1"/>
  <c r="M223" i="1"/>
  <c r="M224" i="1"/>
  <c r="M225" i="1"/>
  <c r="M232" i="1"/>
  <c r="M228" i="1"/>
  <c r="M229" i="1"/>
  <c r="M233" i="1"/>
  <c r="M230" i="1"/>
  <c r="M227" i="1"/>
  <c r="M231" i="1"/>
  <c r="M236" i="1"/>
  <c r="M237" i="1"/>
  <c r="M234" i="1"/>
  <c r="M238" i="1"/>
  <c r="M235" i="1"/>
  <c r="M239" i="1"/>
  <c r="M241" i="1"/>
  <c r="M240" i="1"/>
  <c r="M242" i="1"/>
  <c r="M243" i="1"/>
  <c r="M244" i="1"/>
  <c r="M2" i="1"/>
  <c r="AA77" i="1" l="1"/>
  <c r="AA68" i="1"/>
  <c r="AA47" i="1"/>
  <c r="AA33" i="1"/>
  <c r="AA15" i="1"/>
  <c r="AA230" i="1"/>
  <c r="AA226" i="1"/>
  <c r="AA211" i="1"/>
  <c r="AA200" i="1"/>
  <c r="AA187" i="1"/>
  <c r="M143" i="1"/>
  <c r="Z105" i="3"/>
  <c r="Z174" i="3"/>
  <c r="Z35" i="3"/>
  <c r="Z227" i="3"/>
  <c r="Z229" i="3"/>
  <c r="Z3" i="3"/>
  <c r="Z58" i="3"/>
  <c r="Z140" i="3"/>
  <c r="Z156" i="3"/>
  <c r="Z91" i="3"/>
  <c r="Z142" i="3"/>
  <c r="Z209" i="3"/>
  <c r="Z197" i="3"/>
  <c r="Z69" i="3"/>
  <c r="Z114" i="3"/>
  <c r="Z15" i="3"/>
  <c r="Z131" i="3"/>
  <c r="Z41" i="3"/>
  <c r="Z16" i="3"/>
  <c r="Z133" i="3"/>
  <c r="Z233" i="3"/>
  <c r="Z171" i="3"/>
  <c r="Z125" i="3"/>
  <c r="Z27" i="3"/>
  <c r="Z173" i="3"/>
  <c r="Z144" i="3"/>
  <c r="Z31" i="3"/>
  <c r="Z39" i="3"/>
  <c r="Z178" i="3"/>
  <c r="Z120" i="3"/>
  <c r="Z160" i="3"/>
  <c r="Z161" i="3"/>
  <c r="Z54" i="3"/>
  <c r="Z235" i="3"/>
  <c r="Z77" i="3"/>
  <c r="Z85" i="3"/>
  <c r="Z25" i="3"/>
  <c r="Z107" i="3"/>
  <c r="Z206" i="3"/>
  <c r="Z158" i="3"/>
  <c r="Z71" i="3"/>
  <c r="Z108" i="3"/>
  <c r="Z28" i="3"/>
  <c r="Z207" i="3"/>
  <c r="Z92" i="3"/>
  <c r="Z96" i="3"/>
  <c r="Z211" i="3"/>
  <c r="Z33" i="3"/>
  <c r="Z73" i="3"/>
  <c r="Z34" i="3"/>
  <c r="Z130" i="3"/>
  <c r="Z36" i="3"/>
  <c r="Z113" i="3"/>
  <c r="Z213" i="3"/>
  <c r="Z191" i="3"/>
  <c r="Z40" i="3"/>
  <c r="Z216" i="3"/>
  <c r="Z198" i="3"/>
  <c r="Z43" i="3"/>
  <c r="Z244" i="3"/>
  <c r="Z170" i="3"/>
  <c r="Z121" i="3"/>
  <c r="Z228" i="3"/>
  <c r="Z231" i="3"/>
  <c r="Z182" i="3"/>
  <c r="Z47" i="3"/>
  <c r="Z49" i="3"/>
  <c r="Z76" i="3"/>
  <c r="Z2" i="3"/>
  <c r="Z189" i="3"/>
  <c r="Z20" i="3"/>
  <c r="Z67" i="3"/>
  <c r="Z84" i="3"/>
  <c r="Z238" i="3"/>
  <c r="Z26" i="3"/>
  <c r="Z205" i="3"/>
  <c r="Z8" i="3"/>
  <c r="Z11" i="3"/>
  <c r="Z116" i="3"/>
  <c r="Z183" i="3"/>
  <c r="Z141" i="3"/>
  <c r="Z193" i="3"/>
  <c r="Z93" i="3"/>
  <c r="Z175" i="3"/>
  <c r="Z127" i="3"/>
  <c r="Z128" i="3"/>
  <c r="Z97" i="3"/>
  <c r="Z110" i="3"/>
  <c r="Z129" i="3"/>
  <c r="Z195" i="3"/>
  <c r="Z240" i="3"/>
  <c r="Z99" i="3"/>
  <c r="Z215" i="3"/>
  <c r="Z74" i="3"/>
  <c r="Z100" i="3"/>
  <c r="Z42" i="3"/>
  <c r="Z219" i="3"/>
  <c r="Z17" i="3"/>
  <c r="Z64" i="3"/>
  <c r="Z200" i="3"/>
  <c r="Z51" i="3"/>
  <c r="Z70" i="3"/>
  <c r="Z75" i="3"/>
  <c r="Z226" i="3"/>
  <c r="Z185" i="3"/>
  <c r="Z230" i="3"/>
  <c r="Z180" i="3"/>
  <c r="Z122" i="3"/>
  <c r="Z234" i="3"/>
  <c r="Z134" i="3"/>
  <c r="Z137" i="3"/>
  <c r="Z202" i="3"/>
  <c r="Z56" i="3"/>
  <c r="Z115" i="3"/>
  <c r="Z83" i="3"/>
  <c r="Z157" i="3"/>
  <c r="Z236" i="3"/>
  <c r="Z22" i="3"/>
  <c r="Z5" i="3"/>
  <c r="Z6" i="3"/>
  <c r="Z155" i="3"/>
  <c r="Z88" i="3"/>
  <c r="Z192" i="3"/>
  <c r="Z9" i="3"/>
  <c r="Z208" i="3"/>
  <c r="Z89" i="3"/>
  <c r="Z90" i="3"/>
  <c r="Z145" i="3"/>
  <c r="Z147" i="3"/>
  <c r="Z148" i="3"/>
  <c r="Z13" i="3"/>
  <c r="Z149" i="3"/>
  <c r="Z109" i="3"/>
  <c r="Z32" i="3"/>
  <c r="Z118" i="3"/>
  <c r="Z63" i="3"/>
  <c r="Z196" i="3"/>
  <c r="Z37" i="3"/>
  <c r="Z38" i="3"/>
  <c r="Z177" i="3"/>
  <c r="Z165" i="3"/>
  <c r="Z152" i="3"/>
  <c r="Z132" i="3"/>
  <c r="Z199" i="3"/>
  <c r="Z18" i="3"/>
  <c r="Z44" i="3"/>
  <c r="Z82" i="3"/>
  <c r="Z222" i="3"/>
  <c r="Z45" i="3"/>
  <c r="Z65" i="3"/>
  <c r="Z179" i="3"/>
  <c r="Z153" i="3"/>
  <c r="Z186" i="3"/>
  <c r="Z52" i="3"/>
  <c r="Z154" i="3"/>
  <c r="Z53" i="3"/>
  <c r="Z123" i="3"/>
  <c r="Z136" i="3"/>
  <c r="Z57" i="3"/>
  <c r="M241" i="3"/>
  <c r="Y241" i="3"/>
  <c r="Z124" i="3"/>
  <c r="X5" i="2"/>
  <c r="X9" i="2"/>
  <c r="X3" i="2"/>
  <c r="X15" i="2"/>
  <c r="X19" i="2"/>
  <c r="X21" i="2"/>
  <c r="X6" i="2"/>
  <c r="X8" i="2"/>
  <c r="X7" i="2"/>
  <c r="X10" i="2"/>
  <c r="X12" i="2"/>
  <c r="X11" i="2"/>
  <c r="AA244" i="1"/>
  <c r="AA234" i="1"/>
  <c r="AA228" i="1"/>
  <c r="AA221" i="1"/>
  <c r="AA205" i="1"/>
  <c r="AA203" i="1"/>
  <c r="AA204" i="1"/>
  <c r="AA189" i="1"/>
  <c r="AA181" i="1"/>
  <c r="AA155" i="1"/>
  <c r="AA144" i="1"/>
  <c r="AA131" i="1"/>
  <c r="AA106" i="1"/>
  <c r="AA97" i="1"/>
  <c r="Z143" i="1"/>
  <c r="AA143" i="1" s="1"/>
  <c r="AA242" i="1"/>
  <c r="AA235" i="1"/>
  <c r="AA236" i="1"/>
  <c r="AA233" i="1"/>
  <c r="AA225" i="1"/>
  <c r="AA222" i="1"/>
  <c r="AA219" i="1"/>
  <c r="AA210" i="1"/>
  <c r="AA218" i="1"/>
  <c r="AA207" i="1"/>
  <c r="AA202" i="1"/>
  <c r="AA198" i="1"/>
  <c r="AA195" i="1"/>
  <c r="AA190" i="1"/>
  <c r="AA188" i="1"/>
  <c r="AA182" i="1"/>
  <c r="AA176" i="1"/>
  <c r="AA173" i="1"/>
  <c r="AA178" i="1"/>
  <c r="AA169" i="1"/>
  <c r="AA151" i="1"/>
  <c r="AA150" i="1"/>
  <c r="AA159" i="1"/>
  <c r="AA158" i="1"/>
  <c r="AA157" i="1"/>
  <c r="AA141" i="1"/>
  <c r="AA138" i="1"/>
  <c r="AA134" i="1"/>
  <c r="AA135" i="1"/>
  <c r="AA129" i="1"/>
  <c r="AA110" i="1"/>
  <c r="AA108" i="1"/>
  <c r="AA93" i="1"/>
  <c r="AA117" i="1"/>
  <c r="AA102" i="1"/>
  <c r="AA100" i="1"/>
  <c r="AA111" i="1"/>
  <c r="AA92" i="1"/>
  <c r="AA57" i="1"/>
  <c r="AA91" i="1"/>
  <c r="AA79" i="1"/>
  <c r="AA64" i="1"/>
  <c r="AA74" i="1"/>
  <c r="AA73" i="1"/>
  <c r="AA62" i="1"/>
  <c r="AA61" i="1"/>
  <c r="AA58" i="1"/>
  <c r="AA50" i="1"/>
  <c r="AA36" i="1"/>
  <c r="AA39" i="1"/>
  <c r="AA35" i="1"/>
  <c r="AA38" i="1"/>
  <c r="AA32" i="1"/>
  <c r="AA28" i="1"/>
  <c r="AA17" i="1"/>
  <c r="AA24" i="1"/>
  <c r="AA13" i="1"/>
  <c r="AA125" i="1"/>
  <c r="AA9" i="1"/>
  <c r="AA6" i="1"/>
  <c r="AA243" i="1"/>
  <c r="AA237" i="1"/>
  <c r="AA232" i="1"/>
  <c r="AA220" i="1"/>
  <c r="AA215" i="1"/>
  <c r="AA201" i="1"/>
  <c r="AA192" i="1"/>
  <c r="AA194" i="1"/>
  <c r="AA193" i="1"/>
  <c r="AA167" i="1"/>
  <c r="AA174" i="1"/>
  <c r="AA171" i="1"/>
  <c r="AA170" i="1"/>
  <c r="AA163" i="1"/>
  <c r="AA154" i="1"/>
  <c r="AA160" i="1"/>
  <c r="AA164" i="1"/>
  <c r="AA152" i="1"/>
  <c r="AA124" i="1"/>
  <c r="AA128" i="1"/>
  <c r="AA123" i="1"/>
  <c r="AA132" i="1"/>
  <c r="AA130" i="1"/>
  <c r="AA121" i="1"/>
  <c r="AA119" i="1"/>
  <c r="AA107" i="1"/>
  <c r="AA105" i="1"/>
  <c r="AA103" i="1"/>
  <c r="AA114" i="1"/>
  <c r="AA112" i="1"/>
  <c r="AA96" i="1"/>
  <c r="AA83" i="1"/>
  <c r="AA89" i="1"/>
  <c r="AA80" i="1"/>
  <c r="AA65" i="1"/>
  <c r="AA75" i="1"/>
  <c r="AA86" i="1"/>
  <c r="AA70" i="1"/>
  <c r="AA85" i="1"/>
  <c r="AA59" i="1"/>
  <c r="AA53" i="1"/>
  <c r="AA41" i="1"/>
  <c r="AA46" i="1"/>
  <c r="AA52" i="1"/>
  <c r="AA55" i="1"/>
  <c r="AA29" i="1"/>
  <c r="AA27" i="1"/>
  <c r="AA22" i="1"/>
  <c r="AA23" i="1"/>
  <c r="AA19" i="1"/>
  <c r="AA14" i="1"/>
  <c r="AA11" i="1"/>
  <c r="AA7" i="1"/>
  <c r="AA241" i="1"/>
  <c r="AA227" i="1"/>
  <c r="AA223" i="1"/>
  <c r="AA212" i="1"/>
  <c r="AA208" i="1"/>
  <c r="AA199" i="1"/>
  <c r="AA184" i="1"/>
  <c r="AA185" i="1"/>
  <c r="AA166" i="1"/>
  <c r="AA149" i="1"/>
  <c r="AA136" i="1"/>
  <c r="AA95" i="1"/>
  <c r="AA101" i="1"/>
  <c r="AA90" i="1"/>
  <c r="AA87" i="1"/>
  <c r="AA54" i="1"/>
  <c r="AA51" i="1"/>
  <c r="AA18" i="1"/>
  <c r="AA5" i="1"/>
  <c r="Z241" i="3" l="1"/>
</calcChain>
</file>

<file path=xl/sharedStrings.xml><?xml version="1.0" encoding="utf-8"?>
<sst xmlns="http://schemas.openxmlformats.org/spreadsheetml/2006/main" count="3772" uniqueCount="975">
  <si>
    <t>Vērt. dat</t>
  </si>
  <si>
    <t>Vārds</t>
  </si>
  <si>
    <t>Numurs</t>
  </si>
  <si>
    <t>Dz. datums</t>
  </si>
  <si>
    <t>Tēvs</t>
  </si>
  <si>
    <t>Māte</t>
  </si>
  <si>
    <t>Soļi</t>
  </si>
  <si>
    <t>Rikši</t>
  </si>
  <si>
    <t>Lēkši</t>
  </si>
  <si>
    <t>Lēkš. t.</t>
  </si>
  <si>
    <t>Vadāmība</t>
  </si>
  <si>
    <t>DS kopā</t>
  </si>
  <si>
    <t>Sk. augst.</t>
  </si>
  <si>
    <t>Krūšu apk.</t>
  </si>
  <si>
    <t>Pēdv. apk.</t>
  </si>
  <si>
    <t>Tips</t>
  </si>
  <si>
    <t>Izmēri</t>
  </si>
  <si>
    <t>TP</t>
  </si>
  <si>
    <t>VL</t>
  </si>
  <si>
    <t>KP</t>
  </si>
  <si>
    <t>PrK</t>
  </si>
  <si>
    <t>PaK</t>
  </si>
  <si>
    <t>PG</t>
  </si>
  <si>
    <t>KE</t>
  </si>
  <si>
    <t>EX kopā</t>
  </si>
  <si>
    <t>Kopvērtējums</t>
  </si>
  <si>
    <t>Biedrība</t>
  </si>
  <si>
    <t>Īpašnieks</t>
  </si>
  <si>
    <t>Vērtētājs</t>
  </si>
  <si>
    <t>CHERLY</t>
  </si>
  <si>
    <t>LV001900000846</t>
  </si>
  <si>
    <t>Letīcija (LV060222950001)  LS</t>
  </si>
  <si>
    <t>Latvijas Zirgaudzētāju biedrība</t>
  </si>
  <si>
    <t>SIA FAGRO</t>
  </si>
  <si>
    <t>AGRITA BOKUMA</t>
  </si>
  <si>
    <t>SALDO</t>
  </si>
  <si>
    <t>LV001900001001</t>
  </si>
  <si>
    <t>Loretta (LV042089550051)  LS</t>
  </si>
  <si>
    <t>KRISTI LADY</t>
  </si>
  <si>
    <t>LV001900000845</t>
  </si>
  <si>
    <t>Levante (LV060182250010)  LS</t>
  </si>
  <si>
    <t>KLASIKA</t>
  </si>
  <si>
    <t>LV001900000848</t>
  </si>
  <si>
    <t>Sisia (LV060222950017)  LS</t>
  </si>
  <si>
    <t>KALEVS</t>
  </si>
  <si>
    <t>LV001900000824</t>
  </si>
  <si>
    <t>Vigunda (LV042640450013)  LS</t>
  </si>
  <si>
    <t>RED GRACE</t>
  </si>
  <si>
    <t>LV001900001096</t>
  </si>
  <si>
    <t>Alise (LV060277350001)  LS</t>
  </si>
  <si>
    <t>Z/S DEMORA</t>
  </si>
  <si>
    <t>CLEA</t>
  </si>
  <si>
    <t>LV001900000844</t>
  </si>
  <si>
    <t>Lirika (LV060222950003)  LS</t>
  </si>
  <si>
    <t>CLEO</t>
  </si>
  <si>
    <t>LV001900000843</t>
  </si>
  <si>
    <t>KARAMELE</t>
  </si>
  <si>
    <t>LV001900001002</t>
  </si>
  <si>
    <t>Mazeppa (DE100643898)  SF</t>
  </si>
  <si>
    <t>AŠPERONS</t>
  </si>
  <si>
    <t>LV001900000887</t>
  </si>
  <si>
    <t>Šeparda (LV024456550013)  LS</t>
  </si>
  <si>
    <t>ANDIS ERDMANIS</t>
  </si>
  <si>
    <t>SERIJS</t>
  </si>
  <si>
    <t>LV001000001867</t>
  </si>
  <si>
    <t>Jozefīne (LV030942150003)  LS</t>
  </si>
  <si>
    <t>Latvijas šķirnes zirgu audzētāju asociācija</t>
  </si>
  <si>
    <t>Z/s Pūliņi</t>
  </si>
  <si>
    <t>RANABI ZEFI</t>
  </si>
  <si>
    <t>LV001900001097</t>
  </si>
  <si>
    <t>Zefa (LV050178850008)  LS</t>
  </si>
  <si>
    <t>SANBELLA</t>
  </si>
  <si>
    <t>LV001900000856</t>
  </si>
  <si>
    <t>Labella (LV042640450023)  LS</t>
  </si>
  <si>
    <t>HANS HERBST</t>
  </si>
  <si>
    <t>KAMILLA</t>
  </si>
  <si>
    <t>LV001900000804</t>
  </si>
  <si>
    <t>Alvaresa (LV012461150006)  LS</t>
  </si>
  <si>
    <t>SIA Dižglābas</t>
  </si>
  <si>
    <t>KADIJA</t>
  </si>
  <si>
    <t>LV001900000805</t>
  </si>
  <si>
    <t>Digna (LV022319650036)  LS</t>
  </si>
  <si>
    <t>LIETUS  DEJA</t>
  </si>
  <si>
    <t>LV001900001046</t>
  </si>
  <si>
    <t>Kalēna (LV001000000091)  LS</t>
  </si>
  <si>
    <t>SONĀTE</t>
  </si>
  <si>
    <t>LV001900000855</t>
  </si>
  <si>
    <t>Lagūna (LV042640450010)  LS</t>
  </si>
  <si>
    <t>KASPIJA</t>
  </si>
  <si>
    <t>LV001900000806</t>
  </si>
  <si>
    <t>Flika (LV042089550018)  LS</t>
  </si>
  <si>
    <t>SALANO</t>
  </si>
  <si>
    <t>LV001900000862</t>
  </si>
  <si>
    <t>Lornete (DE418180131807)  OL</t>
  </si>
  <si>
    <t>RAIMONDS RUĶERIS</t>
  </si>
  <si>
    <t>AIJA LUSE</t>
  </si>
  <si>
    <t>ALTAIRS</t>
  </si>
  <si>
    <t>LV001900000615</t>
  </si>
  <si>
    <t>Kohija (LV030288950007)  LS</t>
  </si>
  <si>
    <t>Z/S AKMENTIŅI</t>
  </si>
  <si>
    <t>ALTER EGO</t>
  </si>
  <si>
    <t>LV001000001701</t>
  </si>
  <si>
    <t>Lorinda (LV038059250038)  LS</t>
  </si>
  <si>
    <t>IVETA JANELSIŅA</t>
  </si>
  <si>
    <t>APRIKOZE</t>
  </si>
  <si>
    <t>LV001900000672</t>
  </si>
  <si>
    <t>Carina (LV060012450008)  LS</t>
  </si>
  <si>
    <t xml:space="preserve">Z/s Greķi                </t>
  </si>
  <si>
    <t>ALTUSS</t>
  </si>
  <si>
    <t>LV001000001680</t>
  </si>
  <si>
    <t>Lozanna (LV038059250028)  LS</t>
  </si>
  <si>
    <t>AKSELS</t>
  </si>
  <si>
    <t>LV001900000627</t>
  </si>
  <si>
    <t>Lotefiksa (LV030023350017)  LS</t>
  </si>
  <si>
    <t>FELLINI</t>
  </si>
  <si>
    <t>LV001000001614</t>
  </si>
  <si>
    <t>Akordansa (LV048644250149)  LS</t>
  </si>
  <si>
    <t>SIA Burtnieku Zirgaudzētava</t>
  </si>
  <si>
    <t>CORNELIUSS</t>
  </si>
  <si>
    <t>LV001900000861</t>
  </si>
  <si>
    <t>Lorete (DE418180215907)  OL</t>
  </si>
  <si>
    <t>ALLOY BOY</t>
  </si>
  <si>
    <t>LV001000001880</t>
  </si>
  <si>
    <t>ALBIONA</t>
  </si>
  <si>
    <t>LV001900000864</t>
  </si>
  <si>
    <t>Aktrise (LV042946150137)  LS</t>
  </si>
  <si>
    <t>CANDY QUEEN</t>
  </si>
  <si>
    <t>LV001900000882</t>
  </si>
  <si>
    <t>Kendie (LV006892150035)  LS</t>
  </si>
  <si>
    <t>ELLADA KAZAŠVILI</t>
  </si>
  <si>
    <t>FRISTAILS</t>
  </si>
  <si>
    <t>LV001000001612</t>
  </si>
  <si>
    <t>Membrāna (LV048644250122)  LS</t>
  </si>
  <si>
    <t>JĀNIS JURAŠS</t>
  </si>
  <si>
    <t>GRAFIKA</t>
  </si>
  <si>
    <t>LV001900000884</t>
  </si>
  <si>
    <t>Kinga (LV006892150021)  LS</t>
  </si>
  <si>
    <t>VIKINGS</t>
  </si>
  <si>
    <t>LV001900000931</t>
  </si>
  <si>
    <t>Krēsla (LV016174650052)  LS</t>
  </si>
  <si>
    <t>AHERONA</t>
  </si>
  <si>
    <t>LV001900000614</t>
  </si>
  <si>
    <t>Heraldika (LV030288950008)  LS</t>
  </si>
  <si>
    <t>APELARDS</t>
  </si>
  <si>
    <t>LV001900000626</t>
  </si>
  <si>
    <t>Panda (LV060024250003)  LS</t>
  </si>
  <si>
    <t>GEPARDS</t>
  </si>
  <si>
    <t>LV001900000570</t>
  </si>
  <si>
    <t>Deizija (LV006892150034)  LS</t>
  </si>
  <si>
    <t>CONTE HANZINT</t>
  </si>
  <si>
    <t>LV001000002006</t>
  </si>
  <si>
    <t>Hanza (LV048683050015)  LS</t>
  </si>
  <si>
    <t>SIA GZ JAUNBRĪNUMI</t>
  </si>
  <si>
    <t>APPLE</t>
  </si>
  <si>
    <t>LV001900000881</t>
  </si>
  <si>
    <t>Puma (LV048745350007)  LS</t>
  </si>
  <si>
    <t>COME BACK</t>
  </si>
  <si>
    <t>LV001900000883</t>
  </si>
  <si>
    <t>Caurage (LV016174650105)  LS</t>
  </si>
  <si>
    <t>LOLLY POP</t>
  </si>
  <si>
    <t>LV001000002103</t>
  </si>
  <si>
    <t>ALONSO</t>
  </si>
  <si>
    <t>LV001000001703</t>
  </si>
  <si>
    <t>Liverpūle (LV038059250081)  LS</t>
  </si>
  <si>
    <t>TAKO DILAIT</t>
  </si>
  <si>
    <t>LV001900000863</t>
  </si>
  <si>
    <t>Lavanda (LV010594150001)  LS</t>
  </si>
  <si>
    <t>ALIANSE</t>
  </si>
  <si>
    <t>LV001000001577</t>
  </si>
  <si>
    <t>Leila (LV038059250094)  LS</t>
  </si>
  <si>
    <t>AMINAFA</t>
  </si>
  <si>
    <t>LV001000001883</t>
  </si>
  <si>
    <t>ALIASA</t>
  </si>
  <si>
    <t>LV001000001882</t>
  </si>
  <si>
    <t>Lorina II (DE210187396)  HL</t>
  </si>
  <si>
    <t>CARLEONE</t>
  </si>
  <si>
    <t>LV001000001580</t>
  </si>
  <si>
    <t>Avēnija (LV048644250219)  LS</t>
  </si>
  <si>
    <t>LEILA</t>
  </si>
  <si>
    <t>LV001000002044</t>
  </si>
  <si>
    <t>Loverija (LV044495550024)  LS</t>
  </si>
  <si>
    <t>DOROTEJA</t>
  </si>
  <si>
    <t>LV001900000516</t>
  </si>
  <si>
    <t>Diona (LV000613050036)  LS</t>
  </si>
  <si>
    <t>SIA Gaujas Parka stallis</t>
  </si>
  <si>
    <t>LEKTRA</t>
  </si>
  <si>
    <t>LV001000001549</t>
  </si>
  <si>
    <t>Kaprīze (LV016174650041)  LS</t>
  </si>
  <si>
    <t>SIA Melkini</t>
  </si>
  <si>
    <t>GALAKTIKA</t>
  </si>
  <si>
    <t>LV001900000569</t>
  </si>
  <si>
    <t>ERITRA</t>
  </si>
  <si>
    <t>LV001000001875</t>
  </si>
  <si>
    <t>Lambada (LV014442650011)  LS</t>
  </si>
  <si>
    <t>Z/s Pilssēta</t>
  </si>
  <si>
    <t>ANITA AIZPURIETE</t>
  </si>
  <si>
    <t>EKSTRA</t>
  </si>
  <si>
    <t>LV001000002196</t>
  </si>
  <si>
    <t>Gaisma (LV014415250013)  LS</t>
  </si>
  <si>
    <t>DZINTRA DZĒRVE</t>
  </si>
  <si>
    <t>MAKBETA</t>
  </si>
  <si>
    <t>LV001000001872</t>
  </si>
  <si>
    <t>Bulta (LV014288550002)  LV</t>
  </si>
  <si>
    <t>AIVARS BIEZAIS</t>
  </si>
  <si>
    <t>ĒRA</t>
  </si>
  <si>
    <t>LV001000001713</t>
  </si>
  <si>
    <t>Rūbija (LV014442650020)  LS</t>
  </si>
  <si>
    <t>AGRITA PROLE</t>
  </si>
  <si>
    <t>SINATRA</t>
  </si>
  <si>
    <t>LV001000001876</t>
  </si>
  <si>
    <t>ARIZONA</t>
  </si>
  <si>
    <t>LV001000001871</t>
  </si>
  <si>
    <t>Zvaigzne (LV048470250002)  LS</t>
  </si>
  <si>
    <t>SOLERO</t>
  </si>
  <si>
    <t>LV001900000903</t>
  </si>
  <si>
    <t>Lēdija (LV060089650004)  LS</t>
  </si>
  <si>
    <t>SANITA KUZŅECOVA</t>
  </si>
  <si>
    <t>KEITA</t>
  </si>
  <si>
    <t>LV001000001930</t>
  </si>
  <si>
    <t>Krēta (LV038021750012)  LS</t>
  </si>
  <si>
    <t>ERLAIN</t>
  </si>
  <si>
    <t>ANNA VEIDEMANE</t>
  </si>
  <si>
    <t>CLEAR SKY`S WIND - ARROW</t>
  </si>
  <si>
    <t>LV001000002169</t>
  </si>
  <si>
    <t>Windruff Irossine (LV000217550041)  LS</t>
  </si>
  <si>
    <t>Z/s Zviedru Birzes Zirgi</t>
  </si>
  <si>
    <t>CLEAR HEART`S LARCO DE VIT</t>
  </si>
  <si>
    <t>LV001000002187</t>
  </si>
  <si>
    <t>Lorasine (LV000217550045)  LS</t>
  </si>
  <si>
    <t>Z/s Zvaigznītes</t>
  </si>
  <si>
    <t>CLEAR GEM OMNICORD</t>
  </si>
  <si>
    <t>LV001000002189</t>
  </si>
  <si>
    <t>Cairasine (LV000217550013)  LS</t>
  </si>
  <si>
    <t>KROKANTE</t>
  </si>
  <si>
    <t>LV001900001193</t>
  </si>
  <si>
    <t>Kavella (LV039070750022)  LS</t>
  </si>
  <si>
    <t>CANDIJS</t>
  </si>
  <si>
    <t>LV001000001787</t>
  </si>
  <si>
    <t>Devora (LV030021950012)  LS</t>
  </si>
  <si>
    <t>Z/S KRASTNIEKI</t>
  </si>
  <si>
    <t>HELICANTE HEROBINE</t>
  </si>
  <si>
    <t>LV001900000872</t>
  </si>
  <si>
    <t>Colombine (LV000217550018)  LS</t>
  </si>
  <si>
    <t>CALEVS</t>
  </si>
  <si>
    <t>LV001000001786</t>
  </si>
  <si>
    <t>Rednija (LV030021950041)  LS</t>
  </si>
  <si>
    <t>EVERESTS</t>
  </si>
  <si>
    <t>LV001000001799</t>
  </si>
  <si>
    <t>Arēna (LV014127750002)  LS</t>
  </si>
  <si>
    <t>CERĪBA</t>
  </si>
  <si>
    <t>LV001000002040</t>
  </si>
  <si>
    <t>Monopolija (LV038021250003)  LS</t>
  </si>
  <si>
    <t>Z/s Atvases</t>
  </si>
  <si>
    <t>ARTA CINKUS</t>
  </si>
  <si>
    <t>CARDELLO</t>
  </si>
  <si>
    <t>LV001900000969</t>
  </si>
  <si>
    <t>Della (LV012460450237)  LS</t>
  </si>
  <si>
    <t>IVO PAVLUŠENKO</t>
  </si>
  <si>
    <t>CAROLĪNA</t>
  </si>
  <si>
    <t>LV001000002046</t>
  </si>
  <si>
    <t>Ilfa (LV006540150006)  LS</t>
  </si>
  <si>
    <t>CON CRUSADORS</t>
  </si>
  <si>
    <t>LV001900000939</t>
  </si>
  <si>
    <t>Caligula (LV034327750168)  LS</t>
  </si>
  <si>
    <t>Z/S LĪVMAĻI</t>
  </si>
  <si>
    <t>KROSS</t>
  </si>
  <si>
    <t>LV001900000874</t>
  </si>
  <si>
    <t>Gate (LV026274350015)  LS</t>
  </si>
  <si>
    <t>JOLANTA JĒKABSONE</t>
  </si>
  <si>
    <t>BRIGITA DZENE</t>
  </si>
  <si>
    <t>KARJERS</t>
  </si>
  <si>
    <t>LV001900000876</t>
  </si>
  <si>
    <t>Karmena (LV012460450058)  LS</t>
  </si>
  <si>
    <t>KOLEKCIJA</t>
  </si>
  <si>
    <t>LV001900000873</t>
  </si>
  <si>
    <t>Sudāna (LV026274350021)  LS</t>
  </si>
  <si>
    <t>KARŪNA</t>
  </si>
  <si>
    <t>LV001900000807</t>
  </si>
  <si>
    <t>Amūra (LV060203650006)  LS</t>
  </si>
  <si>
    <t>PICIKATA</t>
  </si>
  <si>
    <t>LV001000001720</t>
  </si>
  <si>
    <t>Hrizantēma (LV048734150017)  LS</t>
  </si>
  <si>
    <t>JEĻENA ĻESŅICKA</t>
  </si>
  <si>
    <t>SANTA BARBARA</t>
  </si>
  <si>
    <t>LV001900000910</t>
  </si>
  <si>
    <t>Lira (LV060216050002)  LS</t>
  </si>
  <si>
    <t>SAMBA DE LA ROSA</t>
  </si>
  <si>
    <t>LV001900000897</t>
  </si>
  <si>
    <t>Donna Iris (LV008500750013)  LS</t>
  </si>
  <si>
    <t>IRĪNA ĻESŅICKA</t>
  </si>
  <si>
    <t>SALAMANDRA</t>
  </si>
  <si>
    <t>LV001900000914</t>
  </si>
  <si>
    <t>Golden Girl (LV026900250017)  LS</t>
  </si>
  <si>
    <t>ALSU</t>
  </si>
  <si>
    <t>LV001000001705</t>
  </si>
  <si>
    <t>Ledi (LV036098150010)  LS</t>
  </si>
  <si>
    <t>Z/s Stirnas</t>
  </si>
  <si>
    <t>DACE ŠTRAUSA</t>
  </si>
  <si>
    <t>ANDANTE</t>
  </si>
  <si>
    <t>LV001000001906</t>
  </si>
  <si>
    <t>Delavēra (LV039181050002)  LS</t>
  </si>
  <si>
    <t>NORA GRŽIBOVSKA</t>
  </si>
  <si>
    <t>DAIGA RAMIŅA</t>
  </si>
  <si>
    <t>SĪRIUSS SIG - GOLD</t>
  </si>
  <si>
    <t>LV001000001913</t>
  </si>
  <si>
    <t>Daugava (LV038814850037)  LS</t>
  </si>
  <si>
    <t>MARUTA ZEPA</t>
  </si>
  <si>
    <t>DZINTRA PURIŅA</t>
  </si>
  <si>
    <t>FORTUNA KEY</t>
  </si>
  <si>
    <t>LV001900000617</t>
  </si>
  <si>
    <t>Karisma (LV039070250007)  LS</t>
  </si>
  <si>
    <t>RUDĪTE OZOLA</t>
  </si>
  <si>
    <t>CONCORDE</t>
  </si>
  <si>
    <t>LV001000001667</t>
  </si>
  <si>
    <t>Corte (LV034327750151)  LS</t>
  </si>
  <si>
    <t>SIA 3 Vītolu Staļļi</t>
  </si>
  <si>
    <t>EDGARS TREIBERGS</t>
  </si>
  <si>
    <t>LALINELLA</t>
  </si>
  <si>
    <t>LV001000001669</t>
  </si>
  <si>
    <t>Leģenda (LV034327750104)  LS</t>
  </si>
  <si>
    <t>CALIGUL</t>
  </si>
  <si>
    <t>LV001000001668</t>
  </si>
  <si>
    <t>Liksma (LV034327750158)  LS</t>
  </si>
  <si>
    <t>GUNITA BENDRUPA</t>
  </si>
  <si>
    <t>ARABIKA</t>
  </si>
  <si>
    <t>LV001000001540</t>
  </si>
  <si>
    <t>Alka (LV042946150083)  LS</t>
  </si>
  <si>
    <t>IEVA BUŠMANE</t>
  </si>
  <si>
    <t>CAMERON</t>
  </si>
  <si>
    <t>LV001000002060</t>
  </si>
  <si>
    <t>Klinta (LV016213550050)  LS</t>
  </si>
  <si>
    <t>CONORE</t>
  </si>
  <si>
    <t>LV001000002053</t>
  </si>
  <si>
    <t>Notarde Kokarde (LV060028450010)  LS</t>
  </si>
  <si>
    <t>Sia Princis</t>
  </si>
  <si>
    <t>CORANDY</t>
  </si>
  <si>
    <t>LV001000002062</t>
  </si>
  <si>
    <t>Lakija (LV001000000043)  LS</t>
  </si>
  <si>
    <t>EDVĪNS STRAUTS</t>
  </si>
  <si>
    <t>CVATRA</t>
  </si>
  <si>
    <t>LV001000002075</t>
  </si>
  <si>
    <t>Reinstar (LV038021150005)  LS</t>
  </si>
  <si>
    <t>RADIMANTS</t>
  </si>
  <si>
    <t>LV001000002058</t>
  </si>
  <si>
    <t>Džeina (LV060342250001)  LS</t>
  </si>
  <si>
    <t>ARMANDS APSĪTIS</t>
  </si>
  <si>
    <t>LUKASS</t>
  </si>
  <si>
    <t>LV001000002050</t>
  </si>
  <si>
    <t>Korida (LV016018750116)  LS</t>
  </si>
  <si>
    <t>NIKARDA</t>
  </si>
  <si>
    <t>LV001000002049</t>
  </si>
  <si>
    <t>Pikarda (LV016018750117)  LS</t>
  </si>
  <si>
    <t>NIKOLE</t>
  </si>
  <si>
    <t>LV001000002055</t>
  </si>
  <si>
    <t>Caleone (LV016018750091)  LS</t>
  </si>
  <si>
    <t>AMILUNA CENTO (ANAFISA)</t>
  </si>
  <si>
    <t>LV001000003212</t>
  </si>
  <si>
    <t>Carera (LV050587150013)  OL</t>
  </si>
  <si>
    <t>LIENE KLEMENTJEVA</t>
  </si>
  <si>
    <t>DAYSTAR</t>
  </si>
  <si>
    <t>LV001000002059</t>
  </si>
  <si>
    <t>Samba Lady (DE437001488002)  SA</t>
  </si>
  <si>
    <t>SANITA DOMBROVSKA</t>
  </si>
  <si>
    <t>KAROLS</t>
  </si>
  <si>
    <t>LV001000002052</t>
  </si>
  <si>
    <t>Laroka (LV016018750075)  LS</t>
  </si>
  <si>
    <t>LAKORS</t>
  </si>
  <si>
    <t>LV001000002054</t>
  </si>
  <si>
    <t>Corolla (LV016018750042)  LS</t>
  </si>
  <si>
    <t>CARLOS</t>
  </si>
  <si>
    <t>LV001000002061</t>
  </si>
  <si>
    <t>Lukrēcija (LV000218050020)  LS</t>
  </si>
  <si>
    <t>SIA WBM</t>
  </si>
  <si>
    <t>MUSTURS</t>
  </si>
  <si>
    <t>LV001000001666</t>
  </si>
  <si>
    <t>Rūra (LV034327750060)  LS</t>
  </si>
  <si>
    <t>NIKA</t>
  </si>
  <si>
    <t>LV001000002048</t>
  </si>
  <si>
    <t>Klaida (LV016018750118)  LS</t>
  </si>
  <si>
    <t>NEPALS</t>
  </si>
  <si>
    <t>LV001000002051</t>
  </si>
  <si>
    <t>Lapinga (LV016018750115)  LS</t>
  </si>
  <si>
    <t>AFFINITY</t>
  </si>
  <si>
    <t>LV001000002030</t>
  </si>
  <si>
    <t>Finese (DE314426699)  HN</t>
  </si>
  <si>
    <t>Sia Amatas</t>
  </si>
  <si>
    <t>IMANTS ZEĻĢIS</t>
  </si>
  <si>
    <t>ALFEJS</t>
  </si>
  <si>
    <t>LV001000002039</t>
  </si>
  <si>
    <t>Fūga (LV042946150051)  LS</t>
  </si>
  <si>
    <t>AKVENTINO</t>
  </si>
  <si>
    <t>LV001900000818</t>
  </si>
  <si>
    <t>Klaipēda (LV012460450101)  LS</t>
  </si>
  <si>
    <t>ANITA PALMA</t>
  </si>
  <si>
    <t>INĀRA GAILĪTE</t>
  </si>
  <si>
    <t>COLINSA</t>
  </si>
  <si>
    <t>LV001000001737</t>
  </si>
  <si>
    <t>Libertina  (210052197) (LV012460450034)  HL</t>
  </si>
  <si>
    <t>ARAVELLA</t>
  </si>
  <si>
    <t>LV001900001037</t>
  </si>
  <si>
    <t>Vestfāle (LV008119950003)  LS</t>
  </si>
  <si>
    <t>ILZE RAUDZIŅA</t>
  </si>
  <si>
    <t>PLASTIKA</t>
  </si>
  <si>
    <t>LV001000002029</t>
  </si>
  <si>
    <t>Leandra (LV038059250013)  LS</t>
  </si>
  <si>
    <t>DAIGA LIEPIŅA</t>
  </si>
  <si>
    <t>GORIGANO</t>
  </si>
  <si>
    <t>LV001000001725</t>
  </si>
  <si>
    <t>Gabriella (LV048453450002)  LS</t>
  </si>
  <si>
    <t>MAIJA GAVARE</t>
  </si>
  <si>
    <t>ADU</t>
  </si>
  <si>
    <t>LV001900001036</t>
  </si>
  <si>
    <t>Dūja (LV008119950001)  LS</t>
  </si>
  <si>
    <t>GIČARDA</t>
  </si>
  <si>
    <t>LV001000002153</t>
  </si>
  <si>
    <t>Krēta (LV048950250094)  LS</t>
  </si>
  <si>
    <t>LUDGERS PICCADILLY</t>
  </si>
  <si>
    <t>LV001000001726</t>
  </si>
  <si>
    <t>Penelope (LV048453450007)  LS</t>
  </si>
  <si>
    <t>SORELLA</t>
  </si>
  <si>
    <t>LV001900000578</t>
  </si>
  <si>
    <t>Sarseda (LV036107750004)  LS</t>
  </si>
  <si>
    <t>LIGITA HARČEVSKA</t>
  </si>
  <si>
    <t>IRĒNA BAUFALE</t>
  </si>
  <si>
    <t>CHARĪSMA</t>
  </si>
  <si>
    <t>LV001900000987</t>
  </si>
  <si>
    <t>Ronda (LV028048150133)  LS</t>
  </si>
  <si>
    <t>INESE REINE</t>
  </si>
  <si>
    <t>A - KIJA</t>
  </si>
  <si>
    <t>LV001900000978</t>
  </si>
  <si>
    <t>Kvinta (LV028048150184)  LS</t>
  </si>
  <si>
    <t>LV001000002037</t>
  </si>
  <si>
    <t>Legacia (LV042520350023)  LS</t>
  </si>
  <si>
    <t>Ivetas Zirgi</t>
  </si>
  <si>
    <t>IVETA PĀŽA</t>
  </si>
  <si>
    <t>SAPNIS</t>
  </si>
  <si>
    <t>LV001900000889</t>
  </si>
  <si>
    <t>Greisa (LV044487550033)  LS</t>
  </si>
  <si>
    <t>JĀNIS MEIRIS</t>
  </si>
  <si>
    <t>A CHALLE RAE</t>
  </si>
  <si>
    <t>LV001900000532</t>
  </si>
  <si>
    <t>Charlotte (LV012460450119)  LS</t>
  </si>
  <si>
    <t>BDR Zelta Pakavs</t>
  </si>
  <si>
    <t>SVINGA</t>
  </si>
  <si>
    <t>LV001900000552</t>
  </si>
  <si>
    <t>Vanda (LV038427250004)  LS</t>
  </si>
  <si>
    <t>INTA CAUNE</t>
  </si>
  <si>
    <t>LADY</t>
  </si>
  <si>
    <t>LV001900000557</t>
  </si>
  <si>
    <t>Derība (LV060222950008)  LS</t>
  </si>
  <si>
    <t>KRISTĪNE OZOLA</t>
  </si>
  <si>
    <t>GOLD BOY</t>
  </si>
  <si>
    <t>LV001900000849</t>
  </si>
  <si>
    <t>Debija (LV016000350004)  LS</t>
  </si>
  <si>
    <t>Z/S REIPODI</t>
  </si>
  <si>
    <t>LV001000001354</t>
  </si>
  <si>
    <t>Angela (LV014098250013)  LS</t>
  </si>
  <si>
    <t xml:space="preserve">Z/s Mazveģi              </t>
  </si>
  <si>
    <t>SAMURAJS</t>
  </si>
  <si>
    <t>LV001000001858</t>
  </si>
  <si>
    <t>Dārta (LV044487550039)  LS</t>
  </si>
  <si>
    <t>CASADORA</t>
  </si>
  <si>
    <t>LV001900000793</t>
  </si>
  <si>
    <t>Anemone (LV026274350044)  LS</t>
  </si>
  <si>
    <t>Z/s Ķēniņkalni</t>
  </si>
  <si>
    <t>Jolanta Jēkabsone</t>
  </si>
  <si>
    <t>ZONDEIRA</t>
  </si>
  <si>
    <t>LV001900000946</t>
  </si>
  <si>
    <t>Danaja (LV026274350037)  LS</t>
  </si>
  <si>
    <t>KADISA</t>
  </si>
  <si>
    <t>LV001900000794</t>
  </si>
  <si>
    <t>Kadeta (LV012460450062)  LS</t>
  </si>
  <si>
    <t>RENDIJA</t>
  </si>
  <si>
    <t>LV001900000722</t>
  </si>
  <si>
    <t>Dīva (LV026274350001)  LS</t>
  </si>
  <si>
    <t>ANDRIS ILGVARS ĒRGLIS</t>
  </si>
  <si>
    <t>RINGLA</t>
  </si>
  <si>
    <t>LV001900001009</t>
  </si>
  <si>
    <t>Kavalērija (LV034839350011)  LS</t>
  </si>
  <si>
    <t>HEIDIJA</t>
  </si>
  <si>
    <t>LV001900000981</t>
  </si>
  <si>
    <t>Dezefyra (LV060061950003)  LS</t>
  </si>
  <si>
    <t>SIA Upeskrastu M</t>
  </si>
  <si>
    <t>LV001900000634</t>
  </si>
  <si>
    <t>Impērija (LV048734650016)  LS</t>
  </si>
  <si>
    <t>Z/s Ķeņģi</t>
  </si>
  <si>
    <t>KAROLĪNA</t>
  </si>
  <si>
    <t>LV001900000795</t>
  </si>
  <si>
    <t>Grandeja (LV026274350041)  LS</t>
  </si>
  <si>
    <t>CHIPPENDALE</t>
  </si>
  <si>
    <t>LV001900000696</t>
  </si>
  <si>
    <t>LV001900000635</t>
  </si>
  <si>
    <t>Perspektīva (LV048734650004)  HN</t>
  </si>
  <si>
    <t>SERENĀDE</t>
  </si>
  <si>
    <t>LV001900000982</t>
  </si>
  <si>
    <t>Auzene (LV060451750001)  LS</t>
  </si>
  <si>
    <t>CALAHARI</t>
  </si>
  <si>
    <t>LV001900000591</t>
  </si>
  <si>
    <t>El Harmony (LV060313250001)  LS</t>
  </si>
  <si>
    <t>KATALONIJA</t>
  </si>
  <si>
    <t>LV001900000632</t>
  </si>
  <si>
    <t>Insbruka (LV048734650014)  LS</t>
  </si>
  <si>
    <t>APRĪLIS</t>
  </si>
  <si>
    <t>LV001900000536</t>
  </si>
  <si>
    <t>Dolly (LV012460450190)  LS</t>
  </si>
  <si>
    <t>SIMBOLS</t>
  </si>
  <si>
    <t>LV001000002301</t>
  </si>
  <si>
    <t>Moka (LV016174650107)  LS</t>
  </si>
  <si>
    <t>Sia Fito-Al</t>
  </si>
  <si>
    <t>JURIS MEŽNIEKS</t>
  </si>
  <si>
    <t>GIKONTA</t>
  </si>
  <si>
    <t>LV001000001734</t>
  </si>
  <si>
    <t>Kokle (LV012460450268)  LS</t>
  </si>
  <si>
    <t>ALEKSANDRS VASIĻJEVS</t>
  </si>
  <si>
    <t>SERANGETI</t>
  </si>
  <si>
    <t>LV001900000925</t>
  </si>
  <si>
    <t>Aiga (LV016018150005)  LS</t>
  </si>
  <si>
    <t>AGNESE BĒRZIŅA</t>
  </si>
  <si>
    <t>PABLO PIKASO</t>
  </si>
  <si>
    <t>LV001000002285</t>
  </si>
  <si>
    <t>Pavēlniece (LV038287550084)  LS</t>
  </si>
  <si>
    <t>RITMA JEDINAKA</t>
  </si>
  <si>
    <t>PEDRO DE SANTO</t>
  </si>
  <si>
    <t>LV001000002282</t>
  </si>
  <si>
    <t>Polonēze (LV038287550079)  LS</t>
  </si>
  <si>
    <t>PERFEKT DREAM DANCER</t>
  </si>
  <si>
    <t>LV001000002286</t>
  </si>
  <si>
    <t>Vikāra Mīla (LV038287550005)  LS</t>
  </si>
  <si>
    <t>PERFEKT GIFT</t>
  </si>
  <si>
    <t>LV001000002284</t>
  </si>
  <si>
    <t>Leonarda (LV038287550006)  LS</t>
  </si>
  <si>
    <t>LORDS</t>
  </si>
  <si>
    <t>LV001900000929</t>
  </si>
  <si>
    <t>Capriola (LV060076250004)  LS</t>
  </si>
  <si>
    <t>RŪTA BĀLIŅA</t>
  </si>
  <si>
    <t>LAILA</t>
  </si>
  <si>
    <t>LV001900000932</t>
  </si>
  <si>
    <t>Lapa (LV046511650018)  LS</t>
  </si>
  <si>
    <t>OĻEGS BELOUSS</t>
  </si>
  <si>
    <t>DOMINGO</t>
  </si>
  <si>
    <t>LV001000002007</t>
  </si>
  <si>
    <t>Amor Karena (LV012460450329)  LS</t>
  </si>
  <si>
    <t>FERGIE</t>
  </si>
  <si>
    <t>LV001000002158</t>
  </si>
  <si>
    <t>Glorija (LV048453450005)  LS</t>
  </si>
  <si>
    <t>GUNA GAVARE</t>
  </si>
  <si>
    <t>AGRO</t>
  </si>
  <si>
    <t>LV001000002243</t>
  </si>
  <si>
    <t>Gerda (LV000516650004)  LS</t>
  </si>
  <si>
    <t>JURIS ZALĀNS</t>
  </si>
  <si>
    <t>CARALIS</t>
  </si>
  <si>
    <t>LV001900000930</t>
  </si>
  <si>
    <t>Lilija (LV034327750080)  LS</t>
  </si>
  <si>
    <t>AUSTRIS</t>
  </si>
  <si>
    <t>LV001000002241</t>
  </si>
  <si>
    <t>Signe (LV000516650013)  LS</t>
  </si>
  <si>
    <t>PERFEKT WIND DANCER</t>
  </si>
  <si>
    <t>LV001000002280</t>
  </si>
  <si>
    <t>Violet Lamur (LV038287550064)  LS</t>
  </si>
  <si>
    <t>PUSNAKTS - NAKSNIŅA</t>
  </si>
  <si>
    <t>LV001000002244</t>
  </si>
  <si>
    <t>Efeja (LV060023250008)  LV</t>
  </si>
  <si>
    <t>BAIBA GRĪVĪTE</t>
  </si>
  <si>
    <t>COLGAR</t>
  </si>
  <si>
    <t>LV001000001665</t>
  </si>
  <si>
    <t>Legra (LV034327750135)  LS</t>
  </si>
  <si>
    <t>CORADO</t>
  </si>
  <si>
    <t>LV001900000594</t>
  </si>
  <si>
    <t>Diadēma (LV012234850005)  LS</t>
  </si>
  <si>
    <t>GUNITA ĢĒRMANE</t>
  </si>
  <si>
    <t>KĀRLIS NEILANDS</t>
  </si>
  <si>
    <t>SALLIJS SALIVANS</t>
  </si>
  <si>
    <t>LV001000002071</t>
  </si>
  <si>
    <t>Sinda (LV060015050010)  LS</t>
  </si>
  <si>
    <t>DAIGA PETROVA</t>
  </si>
  <si>
    <t>LV001900000823</t>
  </si>
  <si>
    <t>Draudzene (LV060176550011)  LS</t>
  </si>
  <si>
    <t>LAIMA ROZENTĀLE</t>
  </si>
  <si>
    <t>NASHVILLE</t>
  </si>
  <si>
    <t>LV001900000822</t>
  </si>
  <si>
    <t>Rostoka (LV042089550008)  LS</t>
  </si>
  <si>
    <t>SKAIDRĪTE</t>
  </si>
  <si>
    <t>LV001900000854</t>
  </si>
  <si>
    <t>Ciprese (LV042640450014)  LS</t>
  </si>
  <si>
    <t>SORANO</t>
  </si>
  <si>
    <t>LV001000001393</t>
  </si>
  <si>
    <t>Rosme (LV022075850001)  LS</t>
  </si>
  <si>
    <t>Z/s Zāģeri</t>
  </si>
  <si>
    <t>RADA</t>
  </si>
  <si>
    <t>LV001900000995</t>
  </si>
  <si>
    <t>Daanga (LV022437750008)  LS</t>
  </si>
  <si>
    <t>JĀNIS RIMEIKS</t>
  </si>
  <si>
    <t>RIDIKS</t>
  </si>
  <si>
    <t>LV001900000997</t>
  </si>
  <si>
    <t>Kaiga (LV022437750003)  LS</t>
  </si>
  <si>
    <t>WALANCE</t>
  </si>
  <si>
    <t>LV001900000718</t>
  </si>
  <si>
    <t>Catani (DE418180051502)  OL</t>
  </si>
  <si>
    <t>Z/s Tīraines Staļļi</t>
  </si>
  <si>
    <t>LIGIJA BITENIECE</t>
  </si>
  <si>
    <t>RUM LIKO</t>
  </si>
  <si>
    <t>LV001000001935</t>
  </si>
  <si>
    <t>La ’ Coste (LV038059250091)  LS</t>
  </si>
  <si>
    <t>ANITA BLAUBERGA</t>
  </si>
  <si>
    <t>CHARDONNAY</t>
  </si>
  <si>
    <t>LV001900000998</t>
  </si>
  <si>
    <t>Kadiljēra (LV039165750031)  LS</t>
  </si>
  <si>
    <t>KAKAO</t>
  </si>
  <si>
    <t>LV001000001938</t>
  </si>
  <si>
    <t>Kaprīze (LV022319650058)  LS</t>
  </si>
  <si>
    <t>CHOCOLATE</t>
  </si>
  <si>
    <t>LV001000002268</t>
  </si>
  <si>
    <t>Klemensa (LV039165750039)  LS</t>
  </si>
  <si>
    <t>KARUNA</t>
  </si>
  <si>
    <t>LV001000001937</t>
  </si>
  <si>
    <t>Rafaela (LV039165750014)  LS</t>
  </si>
  <si>
    <t>LAKOTA</t>
  </si>
  <si>
    <t>LV001900000943</t>
  </si>
  <si>
    <t>Kapučino (LV036435250002)  LS</t>
  </si>
  <si>
    <t>MĀRIS RUMAKS</t>
  </si>
  <si>
    <t>FERGO</t>
  </si>
  <si>
    <t>LV001000001547</t>
  </si>
  <si>
    <t>Golgāta (LV012460450035)  LS</t>
  </si>
  <si>
    <t>ANDRIS BALTĀBOLS</t>
  </si>
  <si>
    <t>LILA</t>
  </si>
  <si>
    <t>LV001900000850</t>
  </si>
  <si>
    <t>Laguna (LV028048150099)  LS</t>
  </si>
  <si>
    <t>TATJANA ŠEMBELE</t>
  </si>
  <si>
    <t>KLONDAIKA</t>
  </si>
  <si>
    <t>LV001900000560</t>
  </si>
  <si>
    <t>Dikcija (LV060176550013)  LS</t>
  </si>
  <si>
    <t>OLGA MARIJA MAĻINOVSKA</t>
  </si>
  <si>
    <t>PALBO</t>
  </si>
  <si>
    <t>LV001000002028</t>
  </si>
  <si>
    <t>Belinga (LV048721650028)  LS</t>
  </si>
  <si>
    <t>Sia Zirgaudzētava Kocēni</t>
  </si>
  <si>
    <t>MAIJA KLEINBERGA</t>
  </si>
  <si>
    <t>GABĪ</t>
  </si>
  <si>
    <t>LV001000002151</t>
  </si>
  <si>
    <t>Cameja (LV048950250072)  LS</t>
  </si>
  <si>
    <t>GAUČO</t>
  </si>
  <si>
    <t>LV001000002152</t>
  </si>
  <si>
    <t>Caneima (LV048950250112)  LS</t>
  </si>
  <si>
    <t>GRAND GURŪ</t>
  </si>
  <si>
    <t>LV001000002150</t>
  </si>
  <si>
    <t>Calipso (LV048950250115)  LS</t>
  </si>
  <si>
    <t>GELHORNA</t>
  </si>
  <si>
    <t>LV001000002025</t>
  </si>
  <si>
    <t>Goija (LV046059250028)  LS</t>
  </si>
  <si>
    <t>SINTIJA ORLOVA</t>
  </si>
  <si>
    <t>KELVEDONA</t>
  </si>
  <si>
    <t>LV001000002027</t>
  </si>
  <si>
    <t>Garsija (LV048950250004)  LS</t>
  </si>
  <si>
    <t>GEKA</t>
  </si>
  <si>
    <t>LV001900001041</t>
  </si>
  <si>
    <t>Korinte (LV000200850008)  LS</t>
  </si>
  <si>
    <t>GĒRNSIJA</t>
  </si>
  <si>
    <t>LV001000002024</t>
  </si>
  <si>
    <t>Kassari (LV014005050012)  LS</t>
  </si>
  <si>
    <t>GISMANTA</t>
  </si>
  <si>
    <t>LV001000002026</t>
  </si>
  <si>
    <t>Landrosa (LV046059250061)  LS</t>
  </si>
  <si>
    <t>GLEDISA</t>
  </si>
  <si>
    <t>LV001000002023</t>
  </si>
  <si>
    <t>Honda  (HŠRG22) (LV048950150011)  HL</t>
  </si>
  <si>
    <t>AKĀCIJA</t>
  </si>
  <si>
    <t>LV001900001006</t>
  </si>
  <si>
    <t>Kadete (LV018333350031)  LS</t>
  </si>
  <si>
    <t>VITA VĒTRA</t>
  </si>
  <si>
    <t>MARUTA GAUJĒNA</t>
  </si>
  <si>
    <t>AKTRISE</t>
  </si>
  <si>
    <t>LV001900001004</t>
  </si>
  <si>
    <t>Kandidāte (LV030079750008)  LS</t>
  </si>
  <si>
    <t>ARONA</t>
  </si>
  <si>
    <t>LV001900001005</t>
  </si>
  <si>
    <t>Rezēda (LV018333350001)  LS</t>
  </si>
  <si>
    <t>HOREOGRĀFS</t>
  </si>
  <si>
    <t>LV001900000678</t>
  </si>
  <si>
    <t>Grācija (LV030688250002)  LS</t>
  </si>
  <si>
    <t>MARIJA MEĻŅIKA</t>
  </si>
  <si>
    <t>GOOD BOY</t>
  </si>
  <si>
    <t>LV001900001099</t>
  </si>
  <si>
    <t>Bovī (LV046066850049)  LS</t>
  </si>
  <si>
    <t>PĒTERIS LABZOVS</t>
  </si>
  <si>
    <t>LV001900000820</t>
  </si>
  <si>
    <t>Džokonda (LV012460450339)  LS</t>
  </si>
  <si>
    <t>A/s Agrofirma Tērvete</t>
  </si>
  <si>
    <t>MĀRĪTE SAULE</t>
  </si>
  <si>
    <t>REBECCA</t>
  </si>
  <si>
    <t>LV001900000821</t>
  </si>
  <si>
    <t>Beliza (LV012460450325)  LS</t>
  </si>
  <si>
    <t>LUSILLA</t>
  </si>
  <si>
    <t>LV001900000817</t>
  </si>
  <si>
    <t>Akita (LV012460450302)  LS</t>
  </si>
  <si>
    <t>RŪTA KLĒŠMITE</t>
  </si>
  <si>
    <t>LUCIUS</t>
  </si>
  <si>
    <t>LV001900000819</t>
  </si>
  <si>
    <t>Ciprese (LV012460450346)  LS</t>
  </si>
  <si>
    <t>MCCLOUD</t>
  </si>
  <si>
    <t>LV001900000801</t>
  </si>
  <si>
    <t>Calida (LV012460450027)  LS</t>
  </si>
  <si>
    <t>Aragva</t>
  </si>
  <si>
    <t>SANDRA KĻAVIŅA</t>
  </si>
  <si>
    <t>FREGATE</t>
  </si>
  <si>
    <t>LV001900000828</t>
  </si>
  <si>
    <t>Gunda (LV000613050014)  LS</t>
  </si>
  <si>
    <t xml:space="preserve">Z/s Porkalni             </t>
  </si>
  <si>
    <t>MADDISON</t>
  </si>
  <si>
    <t>LV001900000797</t>
  </si>
  <si>
    <t>Dalasa (LV060385350006)  LS</t>
  </si>
  <si>
    <t>FANTA</t>
  </si>
  <si>
    <t>LV001900000827</t>
  </si>
  <si>
    <t>Adrija (LV000613050043)  LS</t>
  </si>
  <si>
    <t>ANNA RUSKULE</t>
  </si>
  <si>
    <t>MILENIUM</t>
  </si>
  <si>
    <t>LV001000001891</t>
  </si>
  <si>
    <t>Landora (LV032650550016)  LS</t>
  </si>
  <si>
    <t>FIGŪRA</t>
  </si>
  <si>
    <t>LV001900000829</t>
  </si>
  <si>
    <t>Gaida (LV000613050035)  LS</t>
  </si>
  <si>
    <t>MODA</t>
  </si>
  <si>
    <t>LV001900000529</t>
  </si>
  <si>
    <t>Dipada (LV012460450103)  LS</t>
  </si>
  <si>
    <t>FĪĢE</t>
  </si>
  <si>
    <t>LV001000001892</t>
  </si>
  <si>
    <t>Gerda (LV000613050026)  LS</t>
  </si>
  <si>
    <t>VIRGĪNIJA BAUMANE</t>
  </si>
  <si>
    <t>MEGIJA</t>
  </si>
  <si>
    <t>LV001900000798</t>
  </si>
  <si>
    <t>Glazūra (LV060385350004)  LS</t>
  </si>
  <si>
    <t>MONOPOLS</t>
  </si>
  <si>
    <t>LV001900000895</t>
  </si>
  <si>
    <t>Lagreta (LV026407350002)  LS</t>
  </si>
  <si>
    <t>MARC O` POLO</t>
  </si>
  <si>
    <t>LV001900001026</t>
  </si>
  <si>
    <t>Lūcija (LV032650550010)  LS</t>
  </si>
  <si>
    <t>LEGUIDANA</t>
  </si>
  <si>
    <t>LV001000001755</t>
  </si>
  <si>
    <t>Gabija (LV048950150022)  LS</t>
  </si>
  <si>
    <t>Z/s Akoti</t>
  </si>
  <si>
    <t>VIJA MAČULE</t>
  </si>
  <si>
    <t>LEKORADO</t>
  </si>
  <si>
    <t>LV001000001723</t>
  </si>
  <si>
    <t>Kurlande (LV046059250027)  LS</t>
  </si>
  <si>
    <t>LEMEDINO</t>
  </si>
  <si>
    <t>LV001000001750</t>
  </si>
  <si>
    <t>Mona Liza (LV014442650026)  LS</t>
  </si>
  <si>
    <t>LEMIDORS</t>
  </si>
  <si>
    <t>LV001000002003</t>
  </si>
  <si>
    <t>Lamida (LV046059250064)  LS</t>
  </si>
  <si>
    <t>LAKROSINI</t>
  </si>
  <si>
    <t>LV001000002004</t>
  </si>
  <si>
    <t>Lakrosa (LV046059250057)  LS</t>
  </si>
  <si>
    <t>KASSANDRA (KARMELITA)</t>
  </si>
  <si>
    <t>LV001000002265</t>
  </si>
  <si>
    <t>Romantika (LV028048150207)  LS</t>
  </si>
  <si>
    <t>AKALINA</t>
  </si>
  <si>
    <t>LV001000002083</t>
  </si>
  <si>
    <t>Ginese (LV048644250157)  LS</t>
  </si>
  <si>
    <t>LOGERRO</t>
  </si>
  <si>
    <t>LV001000002002</t>
  </si>
  <si>
    <t>Lagota (LV046059250058)  LS</t>
  </si>
  <si>
    <t>QUIDAMONS</t>
  </si>
  <si>
    <t>LV001000001933</t>
  </si>
  <si>
    <t>Quandella (DE461611205803)  HS</t>
  </si>
  <si>
    <t>SARMĪTE SAMOHVALOVA</t>
  </si>
  <si>
    <t>COROLLA</t>
  </si>
  <si>
    <t>LV001000002094</t>
  </si>
  <si>
    <t>Ankāra (LV048644250327)  LS</t>
  </si>
  <si>
    <t>KASTELLA</t>
  </si>
  <si>
    <t>LV001000002140</t>
  </si>
  <si>
    <t>Lana (LV046470150014)  LS</t>
  </si>
  <si>
    <t>Z/s Jaunupītes</t>
  </si>
  <si>
    <t>CAVALERA</t>
  </si>
  <si>
    <t>LV001000002089</t>
  </si>
  <si>
    <t>Alsa (LV048644250056)  LS</t>
  </si>
  <si>
    <t>FLERY</t>
  </si>
  <si>
    <t>LV001000002102</t>
  </si>
  <si>
    <t>CORIANDRS</t>
  </si>
  <si>
    <t>LV001000001624</t>
  </si>
  <si>
    <t>Diadēma (LV048644250124)  LS</t>
  </si>
  <si>
    <t>GOLDENSTAILS</t>
  </si>
  <si>
    <t>LV001000002149</t>
  </si>
  <si>
    <t>Kameja (LV046470150039)  LS</t>
  </si>
  <si>
    <t>GULDENIS</t>
  </si>
  <si>
    <t>LV001000001586</t>
  </si>
  <si>
    <t>Gārsene (LV048644250267)  LS</t>
  </si>
  <si>
    <t>LEVEL UP</t>
  </si>
  <si>
    <t>LV001000002084</t>
  </si>
  <si>
    <t>Ambēra (LV048644250312)  LS</t>
  </si>
  <si>
    <t>LIBRETO</t>
  </si>
  <si>
    <t>LV001000002095</t>
  </si>
  <si>
    <t>Gambija (LV048644250296)  LS</t>
  </si>
  <si>
    <t>FEIMOSS</t>
  </si>
  <si>
    <t>LV001000002164</t>
  </si>
  <si>
    <t>Karamele (LV046470150038)  LS</t>
  </si>
  <si>
    <t>DOMINIKA</t>
  </si>
  <si>
    <t>LV001000002162</t>
  </si>
  <si>
    <t>Lenora (LV046470150017)  LS</t>
  </si>
  <si>
    <t>ATĒNA</t>
  </si>
  <si>
    <t>LV001000002091</t>
  </si>
  <si>
    <t>CLASSICA</t>
  </si>
  <si>
    <t>LV001000002100</t>
  </si>
  <si>
    <t>Farsa (LV048644250319)  LS</t>
  </si>
  <si>
    <t>CORIDA</t>
  </si>
  <si>
    <t>LV001000002090</t>
  </si>
  <si>
    <t>Gaume (LV048644250362)  LS</t>
  </si>
  <si>
    <t>GARFILDS</t>
  </si>
  <si>
    <t>LV001000001584</t>
  </si>
  <si>
    <t>KAPITĀLS</t>
  </si>
  <si>
    <t>LV001000002122</t>
  </si>
  <si>
    <t>Pilāra (LV008048850007)  LS</t>
  </si>
  <si>
    <t>ANITA SKUJA</t>
  </si>
  <si>
    <t>KIPLINGS</t>
  </si>
  <si>
    <t>LV001000002015</t>
  </si>
  <si>
    <t>Keita (LV046470150063)  LS</t>
  </si>
  <si>
    <t>FAJANS</t>
  </si>
  <si>
    <t>LV001000001610</t>
  </si>
  <si>
    <t>Gravitācija (LV048644250196)  LS</t>
  </si>
  <si>
    <t>AMBERA</t>
  </si>
  <si>
    <t>LV001000001451</t>
  </si>
  <si>
    <t>Juma (LV039185450005)  LS</t>
  </si>
  <si>
    <t>Z/s Sandas</t>
  </si>
  <si>
    <t>ATMODA</t>
  </si>
  <si>
    <t>LV001000002085</t>
  </si>
  <si>
    <t>Grota (LV048644250367)  LS</t>
  </si>
  <si>
    <t>COUNTRY</t>
  </si>
  <si>
    <t>LV001000002092</t>
  </si>
  <si>
    <t>SIDNEJA</t>
  </si>
  <si>
    <t>LV001000002093</t>
  </si>
  <si>
    <t>Feličita (LV048644250341)  LS</t>
  </si>
  <si>
    <t>KADMIJS</t>
  </si>
  <si>
    <t>LV001000002123</t>
  </si>
  <si>
    <t>Dīva (LV030031950016)  LS</t>
  </si>
  <si>
    <t>Z/s Rieksti</t>
  </si>
  <si>
    <t>FURINO</t>
  </si>
  <si>
    <t>LV001000001629</t>
  </si>
  <si>
    <t>Gaigala (LV048644250303)  LS</t>
  </si>
  <si>
    <t>CORRIDO</t>
  </si>
  <si>
    <t>LV001900000705</t>
  </si>
  <si>
    <t>Quillotra (LV032836050039)  LS</t>
  </si>
  <si>
    <t>Z/s Robežnieki</t>
  </si>
  <si>
    <t>LIGERO</t>
  </si>
  <si>
    <t>LV001900000707</t>
  </si>
  <si>
    <t>Gabija (LV032836050018)  LS</t>
  </si>
  <si>
    <t>ALL CANDY</t>
  </si>
  <si>
    <t>LV001000001736</t>
  </si>
  <si>
    <t>Kegija (LV012460450074)  LS</t>
  </si>
  <si>
    <t>CAIROS</t>
  </si>
  <si>
    <t>LV001000001820</t>
  </si>
  <si>
    <t>SERGEJS BERTAITIS</t>
  </si>
  <si>
    <t>EMIRĀTS</t>
  </si>
  <si>
    <t>LV001000001464</t>
  </si>
  <si>
    <t>Ašela (LV014442650005)  LS</t>
  </si>
  <si>
    <t>Z/s Dunāji</t>
  </si>
  <si>
    <t>A STEPPING STONE</t>
  </si>
  <si>
    <t>LV001000001826</t>
  </si>
  <si>
    <t>Carmensine (LV000217550043)  LS</t>
  </si>
  <si>
    <t>KALANDO</t>
  </si>
  <si>
    <t>LV001900000556</t>
  </si>
  <si>
    <t>NILDANS</t>
  </si>
  <si>
    <t>LV001000001436</t>
  </si>
  <si>
    <t>Abc Clerus</t>
  </si>
  <si>
    <t>Abats</t>
  </si>
  <si>
    <t>Acobat III</t>
  </si>
  <si>
    <t>Akapulko</t>
  </si>
  <si>
    <t>Ako</t>
  </si>
  <si>
    <t>Alegro</t>
  </si>
  <si>
    <t>Alfanss</t>
  </si>
  <si>
    <t>Alibi</t>
  </si>
  <si>
    <t>Antonio</t>
  </si>
  <si>
    <t>Arbalets  XX</t>
  </si>
  <si>
    <t>Aromāts</t>
  </si>
  <si>
    <t>Avellynus</t>
  </si>
  <si>
    <t>Cadillac</t>
  </si>
  <si>
    <t>Calano II</t>
  </si>
  <si>
    <t>Calliano</t>
  </si>
  <si>
    <t>Calvados 87</t>
  </si>
  <si>
    <t>Cananero</t>
  </si>
  <si>
    <t>Carpaccio II</t>
  </si>
  <si>
    <t>Centuryo</t>
  </si>
  <si>
    <t>Chevers</t>
  </si>
  <si>
    <t>Clair De Lune</t>
  </si>
  <si>
    <t>Clerus</t>
  </si>
  <si>
    <t>Colard</t>
  </si>
  <si>
    <t>Coleo</t>
  </si>
  <si>
    <t>Corall</t>
  </si>
  <si>
    <t>Cornetus</t>
  </si>
  <si>
    <t>Crēzs</t>
  </si>
  <si>
    <t>Cristāls</t>
  </si>
  <si>
    <t xml:space="preserve">Damon Hill </t>
  </si>
  <si>
    <t>Dantess</t>
  </si>
  <si>
    <t>De Lordo</t>
  </si>
  <si>
    <t xml:space="preserve">Dimants Dante </t>
  </si>
  <si>
    <t>Emir</t>
  </si>
  <si>
    <t>Faraons  TR</t>
  </si>
  <si>
    <t>Forever</t>
  </si>
  <si>
    <t>Friscati</t>
  </si>
  <si>
    <t>Furioso</t>
  </si>
  <si>
    <t>Gaiziņš</t>
  </si>
  <si>
    <t>Galfarro</t>
  </si>
  <si>
    <t>Gaultjērs</t>
  </si>
  <si>
    <t>Geliuss</t>
  </si>
  <si>
    <t>Gilbors</t>
  </si>
  <si>
    <t>Ginness</t>
  </si>
  <si>
    <t xml:space="preserve">Grāfs </t>
  </si>
  <si>
    <t>Gurgens  XX</t>
  </si>
  <si>
    <t>Hasans TR</t>
  </si>
  <si>
    <t>Hector ZV</t>
  </si>
  <si>
    <t>Kadilak</t>
  </si>
  <si>
    <t>Kalderons</t>
  </si>
  <si>
    <t>Kantass TR</t>
  </si>
  <si>
    <t>Kapteinis Cukurs</t>
  </si>
  <si>
    <t>Karavan</t>
  </si>
  <si>
    <t>Kavalero</t>
  </si>
  <si>
    <t>Kedriks</t>
  </si>
  <si>
    <t>Kelvins</t>
  </si>
  <si>
    <t>Kingstons</t>
  </si>
  <si>
    <t>Kvarts</t>
  </si>
  <si>
    <t>Lacapo</t>
  </si>
  <si>
    <t>Lancer Boy</t>
  </si>
  <si>
    <t xml:space="preserve">Lavr </t>
  </si>
  <si>
    <t xml:space="preserve">Legato </t>
  </si>
  <si>
    <t>Lekont</t>
  </si>
  <si>
    <t>Leksus</t>
  </si>
  <si>
    <t>Leston</t>
  </si>
  <si>
    <t>Levantos I</t>
  </si>
  <si>
    <t>Lider</t>
  </si>
  <si>
    <t>Londons TR</t>
  </si>
  <si>
    <t>Madrepors</t>
  </si>
  <si>
    <t>Mondeo</t>
  </si>
  <si>
    <t>Muskats</t>
  </si>
  <si>
    <t>Nashville 23</t>
  </si>
  <si>
    <t>Neapoļ</t>
  </si>
  <si>
    <t>Passi</t>
  </si>
  <si>
    <t>Prado</t>
  </si>
  <si>
    <t>Pumpurs</t>
  </si>
  <si>
    <t xml:space="preserve">RADALYN (Rodo) </t>
  </si>
  <si>
    <t>Rainy Day Blues</t>
  </si>
  <si>
    <t>Ramses XII</t>
  </si>
  <si>
    <t>Regress</t>
  </si>
  <si>
    <t>Rhadamanthus</t>
  </si>
  <si>
    <t>Rūzvelts</t>
  </si>
  <si>
    <t>Salnis</t>
  </si>
  <si>
    <t>San Amour  OL</t>
  </si>
  <si>
    <t>Santoss</t>
  </si>
  <si>
    <t>Sapards</t>
  </si>
  <si>
    <t>Serrano</t>
  </si>
  <si>
    <t>Shalom</t>
  </si>
  <si>
    <t>Sidrabs</t>
  </si>
  <si>
    <t>Siluets</t>
  </si>
  <si>
    <t>Simbols (Tornado)</t>
  </si>
  <si>
    <t>Sorento</t>
  </si>
  <si>
    <t>Starts</t>
  </si>
  <si>
    <t>Sulainis</t>
  </si>
  <si>
    <t>Sultāns</t>
  </si>
  <si>
    <t>Tailormade Diarado`s Boy OL</t>
  </si>
  <si>
    <t>Valdajs</t>
  </si>
  <si>
    <t>VIVALDĪ (Lanselots)</t>
  </si>
  <si>
    <t>Willy</t>
  </si>
  <si>
    <t>Zonder Z Cicero EH</t>
  </si>
  <si>
    <t>Nr.</t>
  </si>
  <si>
    <t>Row Labels</t>
  </si>
  <si>
    <t>(blank)</t>
  </si>
  <si>
    <t>Grand Total</t>
  </si>
  <si>
    <t>Count of Vārds</t>
  </si>
  <si>
    <t>Average of DS kopā</t>
  </si>
  <si>
    <t>Average of EX kopā</t>
  </si>
  <si>
    <t>Average of Kopvērtējums</t>
  </si>
  <si>
    <t>Vaislinieks</t>
  </si>
  <si>
    <t>J-zirgu skaits</t>
  </si>
  <si>
    <t>Ext vid</t>
  </si>
  <si>
    <t>DS vid</t>
  </si>
  <si>
    <t>Kopvērt</t>
  </si>
  <si>
    <t>Vaislas ērzeļi pēc lielākā vērtēto jaunzirgu skaita un to vidējā kopvērtējuma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</si>
</sst>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5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2" fillId="3" borderId="0" xfId="0" applyFont="1" applyFill="1" applyAlignment="1">
      <alignment vertical="center" textRotation="90"/>
    </xf>
    <xf numFmtId="0" fontId="2" fillId="3" borderId="0" xfId="0" applyFont="1" applyFill="1"/>
    <xf numFmtId="0" fontId="1" fillId="2" borderId="0" xfId="0" applyFont="1" applyFill="1" applyAlignment="1">
      <alignment vertical="center" textRotation="90"/>
    </xf>
    <xf numFmtId="0" fontId="1" fillId="2" borderId="0" xfId="0" applyFont="1" applyFill="1"/>
    <xf numFmtId="0" fontId="2" fillId="0" borderId="0" xfId="0" applyFont="1" applyAlignment="1">
      <alignment vertical="center"/>
    </xf>
    <xf numFmtId="0" fontId="2" fillId="0" borderId="0" xfId="0" applyFont="1"/>
    <xf numFmtId="164" fontId="1" fillId="2" borderId="0" xfId="0" applyNumberFormat="1" applyFont="1" applyFill="1"/>
    <xf numFmtId="164" fontId="2" fillId="3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" fillId="3" borderId="1" xfId="0" applyFont="1" applyFill="1" applyBorder="1" applyAlignment="1">
      <alignment vertical="center" textRotation="90"/>
    </xf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2" fillId="3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343.493180324076" createdVersion="4" refreshedVersion="4" minRefreshableVersion="3" recordCount="243">
  <cacheSource type="worksheet">
    <worksheetSource ref="B1:AD244" sheet="kopējais"/>
  </cacheSource>
  <cacheFields count="29">
    <cacheField name="Vērt. dat" numFmtId="0">
      <sharedItems containsNonDate="0" containsDate="1" containsString="0" containsBlank="1" minDate="2015-01-26T00:00:00" maxDate="2015-11-01T00:00:00"/>
    </cacheField>
    <cacheField name="Vārds" numFmtId="0">
      <sharedItems containsBlank="1"/>
    </cacheField>
    <cacheField name="Numurs" numFmtId="0">
      <sharedItems containsBlank="1"/>
    </cacheField>
    <cacheField name="Dz. datums" numFmtId="0">
      <sharedItems containsNonDate="0" containsDate="1" containsString="0" containsBlank="1" minDate="2012-02-27T00:00:00" maxDate="2013-10-17T00:00:00"/>
    </cacheField>
    <cacheField name="Tēvs" numFmtId="0">
      <sharedItems containsBlank="1" count="100">
        <s v="Carpaccio II"/>
        <s v="Colard"/>
        <s v="Coleo"/>
        <s v="Aromāts"/>
        <s v="Calano II"/>
        <s v="Serrano"/>
        <s v="Rhadamanthus"/>
        <s v="Crēzs"/>
        <s v="Alfanss"/>
        <s v="San Amour  OL"/>
        <s v="Clair De Lune"/>
        <s v="Avellynus"/>
        <s v="Calvados 87"/>
        <s v="Levantos I"/>
        <s v="Corall"/>
        <s v="Acobat III"/>
        <s v="Ako"/>
        <s v="Zonder Z Cicero EH"/>
        <s v="Calliano"/>
        <s v="Leston"/>
        <s v="Lekont"/>
        <s v="Lacapo"/>
        <s v="Arbalets  XX"/>
        <s v="Furioso"/>
        <s v="Kedriks"/>
        <s v="Starts"/>
        <s v="Cornetus"/>
        <s v="Ginness"/>
        <s v="Kapteinis Cukurs"/>
        <s v="Mondeo"/>
        <s v="Nashville 23"/>
        <s v="Prado"/>
        <s v="Regress"/>
        <s v="Sapards"/>
        <s v="Akapulko"/>
        <s v="Cananero"/>
        <s v="Londons TR"/>
        <s v="Neapoļ"/>
        <s v="Simbols (Tornado)"/>
        <s v="Antonio"/>
        <s v="Damon Hill "/>
        <s v="Faraons  TR"/>
        <s v="Karavan"/>
        <s v="Lider"/>
        <s v="Passi"/>
        <s v="Santoss"/>
        <s v="VIVALDĪ (Lanselots)"/>
        <s v="Cadillac"/>
        <s v="Gaultjērs"/>
        <s v="Ramses XII"/>
        <s v="Rainy Day Blues"/>
        <s v="Centuryo"/>
        <s v="Kalderons"/>
        <s v="Abc Clerus"/>
        <s v="De Lordo"/>
        <s v="Gilbors"/>
        <s v="Kantass TR"/>
        <s v="Valdajs"/>
        <s v="Willy"/>
        <s v="Friscati"/>
        <s v="Galfarro"/>
        <s v="Hector ZV"/>
        <s v="Emir"/>
        <s v="Grāfs "/>
        <s v="Sidrabs"/>
        <s v="Kavalero"/>
        <s v="Clerus"/>
        <s v="Kelvins"/>
        <s v="Kingstons"/>
        <s v="Muskats"/>
        <s v="Rūzvelts"/>
        <m/>
        <s v="Geliuss"/>
        <s v="Lancer Boy"/>
        <s v="Chevers"/>
        <s v="Leksus"/>
        <s v="Tailormade Diarado`s Boy OL"/>
        <s v="Gurgens  XX"/>
        <s v="Cristāls"/>
        <s v="Forever"/>
        <s v="Legato "/>
        <s v="Kadilak"/>
        <s v="Sorento"/>
        <s v="Dantess"/>
        <s v="Alibi"/>
        <s v="Salnis"/>
        <s v="Gaiziņš"/>
        <s v="Pumpurs"/>
        <s v="Kvarts"/>
        <s v="RADALYN (Rodo) "/>
        <s v="Abats"/>
        <s v="Hasans TR"/>
        <s v="Sultāns"/>
        <s v="Dimants Dante "/>
        <s v="Lavr "/>
        <s v="Shalom"/>
        <s v="Sulainis"/>
        <s v="Madrepors"/>
        <s v="Siluets"/>
        <s v="Alegro"/>
      </sharedItems>
    </cacheField>
    <cacheField name="Māte" numFmtId="0">
      <sharedItems containsBlank="1"/>
    </cacheField>
    <cacheField name="Soļi" numFmtId="0">
      <sharedItems containsString="0" containsBlank="1" containsNumber="1" minValue="5" maxValue="10"/>
    </cacheField>
    <cacheField name="Rikši" numFmtId="0">
      <sharedItems containsString="0" containsBlank="1" containsNumber="1" minValue="5" maxValue="9"/>
    </cacheField>
    <cacheField name="Lēkši" numFmtId="0">
      <sharedItems containsString="0" containsBlank="1" containsNumber="1" minValue="5" maxValue="9"/>
    </cacheField>
    <cacheField name="Lēkš. t." numFmtId="0">
      <sharedItems containsString="0" containsBlank="1" containsNumber="1" minValue="6" maxValue="9.1999999999999993"/>
    </cacheField>
    <cacheField name="Vadāmība" numFmtId="0">
      <sharedItems containsString="0" containsBlank="1" containsNumber="1" minValue="4" maxValue="10"/>
    </cacheField>
    <cacheField name="DS kopā" numFmtId="0">
      <sharedItems containsSemiMixedTypes="0" containsString="0" containsNumber="1" minValue="21" maxValue="34"/>
    </cacheField>
    <cacheField name="Sk. augst." numFmtId="0">
      <sharedItems containsString="0" containsBlank="1" containsNumber="1" containsInteger="1" minValue="149" maxValue="180"/>
    </cacheField>
    <cacheField name="Krūšu apk." numFmtId="0">
      <sharedItems containsString="0" containsBlank="1" containsNumber="1" containsInteger="1" minValue="155" maxValue="210"/>
    </cacheField>
    <cacheField name="Pēdv. apk." numFmtId="0">
      <sharedItems containsString="0" containsBlank="1" containsNumber="1" minValue="17" maxValue="24"/>
    </cacheField>
    <cacheField name="Tips" numFmtId="0">
      <sharedItems containsString="0" containsBlank="1" containsNumber="1" containsInteger="1" minValue="6" maxValue="9"/>
    </cacheField>
    <cacheField name="Izmēri" numFmtId="0">
      <sharedItems containsNonDate="0" containsString="0" containsBlank="1"/>
    </cacheField>
    <cacheField name="TP" numFmtId="0">
      <sharedItems containsString="0" containsBlank="1" containsNumber="1" containsInteger="1" minValue="6" maxValue="9"/>
    </cacheField>
    <cacheField name="VL" numFmtId="0">
      <sharedItems containsString="0" containsBlank="1" containsNumber="1" containsInteger="1" minValue="6" maxValue="9"/>
    </cacheField>
    <cacheField name="KP" numFmtId="0">
      <sharedItems containsString="0" containsBlank="1" containsNumber="1" containsInteger="1" minValue="6" maxValue="9"/>
    </cacheField>
    <cacheField name="PrK" numFmtId="0">
      <sharedItems containsString="0" containsBlank="1" containsNumber="1" containsInteger="1" minValue="5" maxValue="9"/>
    </cacheField>
    <cacheField name="PaK" numFmtId="0">
      <sharedItems containsString="0" containsBlank="1" containsNumber="1" containsInteger="1" minValue="6" maxValue="9"/>
    </cacheField>
    <cacheField name="PG" numFmtId="0">
      <sharedItems containsString="0" containsBlank="1" containsNumber="1" containsInteger="1" minValue="6" maxValue="9"/>
    </cacheField>
    <cacheField name="KE" numFmtId="0">
      <sharedItems containsString="0" containsBlank="1" containsNumber="1" containsInteger="1" minValue="6" maxValue="10"/>
    </cacheField>
    <cacheField name="EX kopā" numFmtId="0">
      <sharedItems containsSemiMixedTypes="0" containsString="0" containsNumber="1" minValue="44" maxValue="61"/>
    </cacheField>
    <cacheField name="Kopvērtējums" numFmtId="0">
      <sharedItems containsSemiMixedTypes="0" containsString="0" containsNumber="1" minValue="69" maxValue="91"/>
    </cacheField>
    <cacheField name="Biedrība" numFmtId="0">
      <sharedItems containsBlank="1"/>
    </cacheField>
    <cacheField name="Īpašnieks" numFmtId="0">
      <sharedItems containsBlank="1"/>
    </cacheField>
    <cacheField name="Vērtētāj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3">
  <r>
    <d v="2015-05-22T00:00:00"/>
    <s v="CASADORA"/>
    <s v="LV001900000793"/>
    <d v="2013-04-15T00:00:00"/>
    <x v="0"/>
    <s v="Anemone (LV026274350044)  LS"/>
    <n v="8"/>
    <n v="9"/>
    <n v="8"/>
    <n v="9"/>
    <m/>
    <n v="34"/>
    <n v="164"/>
    <n v="184"/>
    <n v="21.5"/>
    <n v="9"/>
    <m/>
    <n v="9"/>
    <n v="8"/>
    <n v="8"/>
    <n v="7"/>
    <n v="8"/>
    <n v="8"/>
    <n v="9"/>
    <n v="57"/>
    <n v="91"/>
    <s v="Latvijas šķirnes zirgu audzētāju asociācija"/>
    <s v="Z/s Ķēniņkalni"/>
    <s v="Jolanta Jēkabsone"/>
  </r>
  <r>
    <d v="2015-05-13T00:00:00"/>
    <s v="CONCORDE"/>
    <s v="LV001000001667"/>
    <d v="2013-03-01T00:00:00"/>
    <x v="1"/>
    <s v="Corte (LV034327750151)  LS"/>
    <n v="8"/>
    <n v="8"/>
    <n v="7"/>
    <n v="7"/>
    <m/>
    <n v="30"/>
    <n v="162"/>
    <n v="188"/>
    <n v="21"/>
    <m/>
    <m/>
    <n v="9"/>
    <n v="9"/>
    <n v="9"/>
    <n v="9"/>
    <n v="8"/>
    <n v="8"/>
    <n v="9"/>
    <n v="61"/>
    <n v="91"/>
    <s v="Latvijas Zirgaudzētāju biedrība"/>
    <s v="SIA 3 Vītolu Staļļi"/>
    <s v="EDGARS TREIBERGS"/>
  </r>
  <r>
    <d v="2015-04-23T00:00:00"/>
    <s v="KADIJA"/>
    <s v="LV001900000820"/>
    <d v="2013-03-01T00:00:00"/>
    <x v="2"/>
    <s v="Džokonda (LV012460450339)  LS"/>
    <n v="7"/>
    <n v="9"/>
    <n v="7.5"/>
    <n v="8"/>
    <m/>
    <n v="31.5"/>
    <n v="158"/>
    <n v="183"/>
    <n v="20"/>
    <m/>
    <m/>
    <n v="8"/>
    <n v="7"/>
    <n v="8"/>
    <n v="9"/>
    <n v="9"/>
    <n v="9"/>
    <n v="9"/>
    <n v="59"/>
    <n v="90.5"/>
    <s v="Latvijas Zirgaudzētāju biedrība"/>
    <s v="A/s Agrofirma Tērvete"/>
    <s v="MĀRĪTE SAULE"/>
  </r>
  <r>
    <d v="2015-05-13T00:00:00"/>
    <s v="CALIGUL"/>
    <s v="LV001000001668"/>
    <d v="2013-03-29T00:00:00"/>
    <x v="1"/>
    <s v="Liksma (LV034327750158)  LS"/>
    <n v="8"/>
    <n v="8"/>
    <n v="7"/>
    <n v="8"/>
    <m/>
    <n v="31"/>
    <n v="163"/>
    <n v="186"/>
    <n v="20"/>
    <m/>
    <m/>
    <n v="9"/>
    <n v="9"/>
    <n v="9"/>
    <n v="7"/>
    <n v="8"/>
    <n v="8"/>
    <n v="9"/>
    <n v="59"/>
    <n v="90"/>
    <s v="Latvijas Zirgaudzētāju biedrība"/>
    <s v="SIA 3 Vītolu Staļļi"/>
    <s v="GUNITA BENDRUPA"/>
  </r>
  <r>
    <d v="2015-05-16T00:00:00"/>
    <s v="ALSU"/>
    <s v="LV001000001705"/>
    <d v="2012-02-27T00:00:00"/>
    <x v="3"/>
    <s v="Ledi (LV036098150010)  LS"/>
    <n v="7"/>
    <n v="7"/>
    <n v="7"/>
    <n v="9"/>
    <m/>
    <n v="30"/>
    <n v="166"/>
    <n v="197"/>
    <n v="20"/>
    <m/>
    <m/>
    <n v="9"/>
    <n v="9"/>
    <n v="9"/>
    <n v="8"/>
    <n v="8"/>
    <n v="7"/>
    <n v="10"/>
    <n v="60"/>
    <n v="90"/>
    <s v="Latvijas Zirgaudzētāju biedrība"/>
    <s v="Z/s Stirnas"/>
    <s v="DACE ŠTRAUSA"/>
  </r>
  <r>
    <d v="2015-05-01T00:00:00"/>
    <s v="CHERLY"/>
    <s v="LV001900000846"/>
    <d v="2013-04-09T00:00:00"/>
    <x v="4"/>
    <s v="Letīcija (LV060222950001)  LS"/>
    <n v="8"/>
    <n v="8"/>
    <n v="7"/>
    <n v="7"/>
    <m/>
    <n v="30"/>
    <n v="162"/>
    <n v="190"/>
    <n v="20.5"/>
    <m/>
    <m/>
    <n v="9"/>
    <n v="8"/>
    <n v="9"/>
    <n v="9"/>
    <n v="8"/>
    <n v="8"/>
    <n v="9"/>
    <n v="60"/>
    <n v="90"/>
    <s v="Latvijas Zirgaudzētāju biedrība"/>
    <s v="SIA FAGRO"/>
    <s v="AGRITA BOKUMA"/>
  </r>
  <r>
    <d v="2015-05-01T00:00:00"/>
    <s v="SALDO"/>
    <s v="LV001900001001"/>
    <d v="2013-03-22T00:00:00"/>
    <x v="5"/>
    <s v="Loretta (LV042089550051)  LS"/>
    <n v="8"/>
    <n v="7"/>
    <n v="7"/>
    <n v="8"/>
    <m/>
    <n v="30"/>
    <n v="160"/>
    <n v="190"/>
    <n v="20.5"/>
    <m/>
    <m/>
    <n v="9"/>
    <n v="9"/>
    <n v="9"/>
    <n v="8"/>
    <n v="9"/>
    <n v="7"/>
    <n v="9"/>
    <n v="60"/>
    <n v="90"/>
    <s v="Latvijas Zirgaudzētāju biedrība"/>
    <s v="SIA FAGRO"/>
    <s v="AGRITA BOKUMA"/>
  </r>
  <r>
    <d v="2015-04-23T00:00:00"/>
    <s v="REBECCA"/>
    <s v="LV001900000821"/>
    <d v="2013-05-25T00:00:00"/>
    <x v="6"/>
    <s v="Beliza (LV012460450325)  LS"/>
    <n v="8"/>
    <n v="8.5"/>
    <n v="8"/>
    <n v="8"/>
    <m/>
    <n v="32.5"/>
    <n v="158"/>
    <n v="183"/>
    <n v="20"/>
    <m/>
    <m/>
    <n v="8"/>
    <n v="8"/>
    <n v="8"/>
    <n v="8"/>
    <n v="8"/>
    <n v="9"/>
    <n v="8"/>
    <n v="57"/>
    <n v="89.5"/>
    <s v="Latvijas Zirgaudzētāju biedrība"/>
    <s v="A/s Agrofirma Tērvete"/>
    <s v="MĀRĪTE SAULE"/>
  </r>
  <r>
    <d v="2015-09-03T00:00:00"/>
    <s v="KEITA"/>
    <s v="LV001000001930"/>
    <d v="2013-06-21T00:00:00"/>
    <x v="7"/>
    <s v="Krēta (LV038021750012)  LS"/>
    <n v="8"/>
    <n v="8"/>
    <n v="9"/>
    <n v="9"/>
    <m/>
    <n v="34"/>
    <n v="157"/>
    <n v="183"/>
    <n v="20"/>
    <m/>
    <m/>
    <n v="9"/>
    <n v="9"/>
    <n v="8"/>
    <n v="6"/>
    <n v="7"/>
    <n v="7"/>
    <n v="9"/>
    <n v="55"/>
    <n v="89"/>
    <m/>
    <s v="ERLAIN"/>
    <s v="ANNA VEIDEMANE"/>
  </r>
  <r>
    <d v="2015-10-15T00:00:00"/>
    <s v="ALTAIRS"/>
    <s v="LV001900000615"/>
    <d v="2012-05-03T00:00:00"/>
    <x v="8"/>
    <s v="Kohija (LV030288950007)  LS"/>
    <n v="8"/>
    <n v="8"/>
    <n v="8"/>
    <n v="8"/>
    <m/>
    <n v="32"/>
    <n v="168"/>
    <n v="199"/>
    <n v="22"/>
    <n v="8"/>
    <m/>
    <n v="8"/>
    <n v="8"/>
    <n v="8"/>
    <n v="9"/>
    <n v="8"/>
    <n v="9"/>
    <n v="7"/>
    <n v="57"/>
    <n v="89"/>
    <s v="Latvijas šķirnes zirgu audzētāju asociācija"/>
    <s v="Z/S AKMENTIŅI"/>
    <s v="AIJA LUSE"/>
  </r>
  <r>
    <d v="2015-08-27T00:00:00"/>
    <s v="SALANO"/>
    <s v="LV001900000862"/>
    <d v="2013-04-12T00:00:00"/>
    <x v="9"/>
    <s v="Lornete (DE418180131807)  OL"/>
    <n v="8"/>
    <n v="9"/>
    <n v="8"/>
    <n v="7"/>
    <m/>
    <n v="32"/>
    <n v="163"/>
    <n v="186"/>
    <n v="21.5"/>
    <n v="8"/>
    <m/>
    <n v="8"/>
    <n v="8"/>
    <n v="8"/>
    <n v="9"/>
    <n v="8"/>
    <n v="8"/>
    <n v="8"/>
    <n v="57"/>
    <n v="89"/>
    <s v="Latvijas šķirnes zirgu audzētāju asociācija"/>
    <s v="RAIMONDS RUĶERIS"/>
    <s v="AIJA LUSE"/>
  </r>
  <r>
    <d v="2015-08-25T00:00:00"/>
    <s v="CLEAR SKY`S WIND - ARROW"/>
    <s v="LV001000002169"/>
    <d v="2013-07-17T00:00:00"/>
    <x v="10"/>
    <s v="Windruff Irossine (LV000217550041)  LS"/>
    <n v="8"/>
    <n v="8"/>
    <n v="8"/>
    <n v="9"/>
    <m/>
    <n v="33"/>
    <n v="160"/>
    <n v="181"/>
    <n v="20"/>
    <m/>
    <m/>
    <n v="8"/>
    <n v="7"/>
    <n v="7"/>
    <n v="7"/>
    <n v="8"/>
    <n v="8"/>
    <n v="10"/>
    <n v="55"/>
    <n v="88"/>
    <s v="Latvijas Zirgaudzētāju biedrība"/>
    <s v="Z/s Zviedru Birzes Zirgi"/>
    <s v="ANNA VEIDEMANE"/>
  </r>
  <r>
    <d v="2015-05-05T00:00:00"/>
    <s v="AKVENTINO"/>
    <s v="LV001900000818"/>
    <d v="2013-03-21T00:00:00"/>
    <x v="11"/>
    <s v="Klaipēda (LV012460450101)  LS"/>
    <n v="8"/>
    <n v="8"/>
    <n v="8"/>
    <n v="8"/>
    <m/>
    <n v="32"/>
    <n v="166"/>
    <n v="192"/>
    <n v="22"/>
    <m/>
    <m/>
    <n v="8"/>
    <n v="8"/>
    <n v="8"/>
    <n v="8"/>
    <n v="8"/>
    <n v="8"/>
    <n v="8"/>
    <n v="56"/>
    <n v="88"/>
    <s v="Latvijas Zirgaudzētāju biedrība"/>
    <s v="ANITA PALMA"/>
    <s v="INĀRA GAILĪTE"/>
  </r>
  <r>
    <d v="2015-05-14T00:00:00"/>
    <s v="KADIJA"/>
    <s v="LV001900000823"/>
    <d v="2013-04-10T00:00:00"/>
    <x v="4"/>
    <s v="Draudzene (LV060176550011)  LS"/>
    <n v="8"/>
    <n v="8"/>
    <n v="8"/>
    <n v="8"/>
    <m/>
    <n v="32"/>
    <n v="158"/>
    <n v="188"/>
    <n v="20.5"/>
    <m/>
    <m/>
    <n v="8"/>
    <n v="8"/>
    <n v="8"/>
    <n v="8"/>
    <n v="8"/>
    <n v="7"/>
    <n v="9"/>
    <n v="56"/>
    <n v="88"/>
    <s v="Latvijas Zirgaudzētāju biedrība"/>
    <s v="AGRITA BOKUMA"/>
    <s v="LAIMA ROZENTĀLE"/>
  </r>
  <r>
    <d v="2015-05-05T00:00:00"/>
    <s v="COLINSA"/>
    <s v="LV001000001737"/>
    <d v="2013-03-23T00:00:00"/>
    <x v="12"/>
    <s v="Libertina  (210052197) (LV012460450034)  HL"/>
    <n v="8"/>
    <n v="8"/>
    <n v="8"/>
    <n v="8"/>
    <m/>
    <n v="32"/>
    <n v="164"/>
    <n v="190"/>
    <n v="21.5"/>
    <m/>
    <m/>
    <n v="8"/>
    <n v="8"/>
    <n v="8"/>
    <n v="7"/>
    <n v="8"/>
    <n v="8"/>
    <n v="9"/>
    <n v="56"/>
    <n v="88"/>
    <s v="Latvijas Zirgaudzētāju biedrība"/>
    <s v="ANITA PALMA"/>
    <s v="INĀRA GAILĪTE"/>
  </r>
  <r>
    <d v="2015-10-26T00:00:00"/>
    <s v="LIGERO"/>
    <s v="LV001900000707"/>
    <d v="2012-04-21T00:00:00"/>
    <x v="13"/>
    <s v="Gabija (LV032836050018)  LS"/>
    <n v="8"/>
    <n v="8"/>
    <n v="8"/>
    <n v="9"/>
    <m/>
    <n v="33"/>
    <n v="164"/>
    <n v="194"/>
    <n v="21"/>
    <m/>
    <m/>
    <n v="7"/>
    <n v="8"/>
    <n v="8"/>
    <n v="7"/>
    <n v="8"/>
    <n v="8"/>
    <n v="8"/>
    <n v="54"/>
    <n v="87"/>
    <s v="Latvijas Zirgaudzētāju biedrība"/>
    <s v="Z/s Robežnieki"/>
    <m/>
  </r>
  <r>
    <d v="2015-10-26T00:00:00"/>
    <s v="CORRIDO"/>
    <s v="LV001900000705"/>
    <d v="2012-04-20T00:00:00"/>
    <x v="14"/>
    <s v="Quillotra (LV032836050039)  LS"/>
    <n v="8"/>
    <n v="8"/>
    <n v="8"/>
    <n v="8"/>
    <m/>
    <n v="32"/>
    <n v="167"/>
    <n v="195"/>
    <n v="21"/>
    <m/>
    <m/>
    <n v="8"/>
    <n v="7"/>
    <n v="8"/>
    <n v="8"/>
    <n v="8"/>
    <n v="8"/>
    <n v="8"/>
    <n v="55"/>
    <n v="87"/>
    <s v="Latvijas Zirgaudzētāju biedrība"/>
    <s v="Z/s Robežnieki"/>
    <m/>
  </r>
  <r>
    <d v="2015-05-09T00:00:00"/>
    <s v="ALTER EGO"/>
    <s v="LV001000001701"/>
    <d v="2012-04-30T00:00:00"/>
    <x v="15"/>
    <s v="Lorinda (LV038059250038)  LS"/>
    <n v="7"/>
    <n v="9"/>
    <n v="8"/>
    <n v="7"/>
    <m/>
    <n v="31"/>
    <n v="165"/>
    <n v="190"/>
    <n v="21"/>
    <n v="8"/>
    <m/>
    <n v="8"/>
    <n v="8"/>
    <n v="8"/>
    <n v="8"/>
    <n v="7"/>
    <n v="8"/>
    <n v="9"/>
    <n v="56"/>
    <n v="87"/>
    <s v="Latvijas šķirnes zirgu audzētāju asociācija"/>
    <s v="IVETA JANELSIŅA"/>
    <s v="AIJA LUSE"/>
  </r>
  <r>
    <d v="2015-10-20T00:00:00"/>
    <s v="AFFINITY"/>
    <s v="LV001000002030"/>
    <d v="2012-04-03T00:00:00"/>
    <x v="16"/>
    <s v="Finese (DE314426699)  HN"/>
    <n v="8"/>
    <n v="8"/>
    <n v="7"/>
    <n v="8"/>
    <m/>
    <n v="31"/>
    <n v="160"/>
    <n v="180"/>
    <n v="20"/>
    <m/>
    <m/>
    <n v="8"/>
    <n v="8"/>
    <n v="8"/>
    <n v="8"/>
    <n v="8"/>
    <n v="8"/>
    <n v="8"/>
    <n v="56"/>
    <n v="87"/>
    <s v="Latvijas Zirgaudzētāju biedrība"/>
    <s v="Sia Amatas"/>
    <s v="IMANTS ZEĻĢIS"/>
  </r>
  <r>
    <d v="2015-10-15T00:00:00"/>
    <s v="APRIKOZE"/>
    <s v="LV001900000672"/>
    <d v="2012-04-07T00:00:00"/>
    <x v="8"/>
    <s v="Carina (LV060012450008)  LS"/>
    <n v="8"/>
    <n v="8"/>
    <n v="7"/>
    <n v="8"/>
    <m/>
    <n v="31"/>
    <n v="164"/>
    <n v="199"/>
    <n v="20"/>
    <n v="9"/>
    <m/>
    <n v="8"/>
    <n v="7"/>
    <n v="8"/>
    <n v="8"/>
    <n v="8"/>
    <n v="8"/>
    <n v="9"/>
    <n v="56"/>
    <n v="87"/>
    <s v="Latvijas šķirnes zirgu audzētāju asociācija"/>
    <s v="Z/s Greķi                "/>
    <s v="AIJA LUSE"/>
  </r>
  <r>
    <d v="2015-05-22T00:00:00"/>
    <s v="ZONDEIRA"/>
    <s v="LV001900000946"/>
    <d v="2013-06-11T00:00:00"/>
    <x v="17"/>
    <s v="Danaja (LV026274350037)  LS"/>
    <n v="8"/>
    <n v="8"/>
    <n v="7"/>
    <n v="8"/>
    <m/>
    <n v="31"/>
    <n v="160"/>
    <n v="179"/>
    <n v="20"/>
    <n v="8"/>
    <m/>
    <n v="8"/>
    <n v="8"/>
    <n v="8"/>
    <n v="8"/>
    <n v="8"/>
    <n v="8"/>
    <n v="8"/>
    <n v="56"/>
    <n v="87"/>
    <s v="Latvijas šķirnes zirgu audzētāju asociācija"/>
    <s v="Z/s Ķēniņkalni"/>
    <s v="Jolanta Jēkabsone"/>
  </r>
  <r>
    <d v="2015-05-10T00:00:00"/>
    <s v="CERĪBA"/>
    <s v="LV001000002040"/>
    <d v="2013-03-23T00:00:00"/>
    <x v="18"/>
    <s v="Monopolija (LV038021250003)  LS"/>
    <n v="7.5"/>
    <n v="7.5"/>
    <n v="8"/>
    <n v="7"/>
    <m/>
    <n v="30"/>
    <n v="162"/>
    <n v="189"/>
    <n v="21.5"/>
    <m/>
    <m/>
    <n v="8"/>
    <n v="8"/>
    <n v="8"/>
    <n v="8"/>
    <n v="8"/>
    <n v="8"/>
    <n v="9"/>
    <n v="57"/>
    <n v="87"/>
    <s v="Latvijas Zirgaudzētāju biedrība"/>
    <s v="Z/s Atvases"/>
    <s v="ARTA CINKUS"/>
  </r>
  <r>
    <d v="2015-05-01T00:00:00"/>
    <s v="KRISTI LADY"/>
    <s v="LV001900000845"/>
    <d v="2013-02-27T00:00:00"/>
    <x v="4"/>
    <s v="Levante (LV060182250010)  LS"/>
    <n v="8"/>
    <n v="7"/>
    <n v="7"/>
    <n v="7"/>
    <m/>
    <n v="29"/>
    <n v="159"/>
    <n v="191"/>
    <n v="20.5"/>
    <m/>
    <m/>
    <n v="9"/>
    <n v="7"/>
    <n v="9"/>
    <n v="8"/>
    <n v="8"/>
    <n v="8"/>
    <n v="9"/>
    <n v="58"/>
    <n v="87"/>
    <s v="Latvijas Zirgaudzētāju biedrība"/>
    <s v="SIA FAGRO"/>
    <s v="AGRITA BOKUMA"/>
  </r>
  <r>
    <d v="2015-05-13T00:00:00"/>
    <s v="LALINELLA"/>
    <s v="LV001000001669"/>
    <d v="2013-03-15T00:00:00"/>
    <x v="19"/>
    <s v="Leģenda (LV034327750104)  LS"/>
    <n v="7"/>
    <n v="8"/>
    <n v="8"/>
    <n v="6"/>
    <m/>
    <n v="29"/>
    <n v="158"/>
    <n v="190"/>
    <n v="20"/>
    <m/>
    <m/>
    <n v="9"/>
    <n v="8"/>
    <n v="8"/>
    <n v="8"/>
    <n v="8"/>
    <n v="8"/>
    <n v="9"/>
    <n v="58"/>
    <n v="87"/>
    <s v="Latvijas Zirgaudzētāju biedrība"/>
    <s v="SIA 3 Vītolu Staļļi"/>
    <s v="EDGARS TREIBERGS"/>
  </r>
  <r>
    <d v="2015-05-09T00:00:00"/>
    <s v="ALTUSS"/>
    <s v="LV001000001680"/>
    <d v="2012-04-22T00:00:00"/>
    <x v="15"/>
    <s v="Lozanna (LV038059250028)  LS"/>
    <n v="8"/>
    <n v="8"/>
    <n v="8"/>
    <n v="8"/>
    <m/>
    <n v="32"/>
    <n v="180"/>
    <n v="195"/>
    <n v="22"/>
    <n v="9"/>
    <m/>
    <n v="9"/>
    <n v="8"/>
    <n v="7"/>
    <n v="7"/>
    <n v="8"/>
    <n v="7"/>
    <n v="8"/>
    <n v="54"/>
    <n v="86"/>
    <s v="Latvijas šķirnes zirgu audzētāju asociācija"/>
    <s v="IVETA JANELSIŅA"/>
    <s v="AIJA LUSE"/>
  </r>
  <r>
    <d v="2015-05-05T00:00:00"/>
    <s v="ALL CANDY"/>
    <s v="LV001000001736"/>
    <d v="2013-05-02T00:00:00"/>
    <x v="11"/>
    <s v="Kegija (LV012460450074)  LS"/>
    <n v="8"/>
    <n v="8"/>
    <n v="8"/>
    <n v="8"/>
    <m/>
    <n v="32"/>
    <n v="164"/>
    <n v="185"/>
    <n v="21"/>
    <m/>
    <m/>
    <n v="8"/>
    <n v="7"/>
    <n v="7"/>
    <n v="8"/>
    <n v="8"/>
    <n v="8"/>
    <n v="8"/>
    <n v="54"/>
    <n v="86"/>
    <m/>
    <s v="ANITA PALMA"/>
    <m/>
  </r>
  <r>
    <d v="2015-05-07T00:00:00"/>
    <s v="ARABIKA"/>
    <s v="LV001000001540"/>
    <d v="2012-04-01T00:00:00"/>
    <x v="8"/>
    <s v="Alka (LV042946150083)  LS"/>
    <n v="7"/>
    <n v="7"/>
    <n v="8"/>
    <n v="9"/>
    <m/>
    <n v="31"/>
    <n v="159"/>
    <n v="184"/>
    <n v="19.5"/>
    <m/>
    <m/>
    <n v="8"/>
    <n v="8"/>
    <n v="8"/>
    <n v="7"/>
    <n v="8"/>
    <n v="7"/>
    <n v="9"/>
    <n v="55"/>
    <n v="86"/>
    <s v="Latvijas Zirgaudzētāju biedrība"/>
    <s v="IEVA BUŠMANE"/>
    <s v="GUNITA BENDRUPA"/>
  </r>
  <r>
    <d v="2015-03-14T00:00:00"/>
    <s v="LEGUIDANA"/>
    <s v="LV001000001755"/>
    <d v="2013-05-10T00:00:00"/>
    <x v="20"/>
    <s v="Gabija (LV048950150022)  LS"/>
    <n v="8"/>
    <n v="8"/>
    <n v="7"/>
    <n v="8"/>
    <m/>
    <n v="31"/>
    <n v="167"/>
    <n v="190"/>
    <n v="21.5"/>
    <m/>
    <m/>
    <n v="8"/>
    <n v="8"/>
    <n v="7"/>
    <n v="8"/>
    <n v="7"/>
    <n v="7"/>
    <n v="10"/>
    <n v="55"/>
    <n v="86"/>
    <s v="Latvijas Zirgaudzētāju biedrība"/>
    <s v="Z/s Akoti"/>
    <s v="VIJA MAČULE"/>
  </r>
  <r>
    <d v="2015-10-15T00:00:00"/>
    <s v="AKSELS"/>
    <s v="LV001900000627"/>
    <d v="2012-06-19T00:00:00"/>
    <x v="8"/>
    <s v="Lotefiksa (LV030023350017)  LS"/>
    <n v="8"/>
    <n v="7"/>
    <n v="7"/>
    <n v="8"/>
    <m/>
    <n v="30"/>
    <n v="172"/>
    <n v="202"/>
    <n v="21.5"/>
    <n v="9"/>
    <m/>
    <n v="8"/>
    <n v="7"/>
    <n v="8"/>
    <n v="8"/>
    <n v="8"/>
    <n v="9"/>
    <n v="8"/>
    <n v="56"/>
    <n v="86"/>
    <s v="Latvijas šķirnes zirgu audzētāju asociācija"/>
    <s v="Z/s Greķi                "/>
    <s v="AIJA LUSE"/>
  </r>
  <r>
    <d v="2015-05-05T00:00:00"/>
    <s v="KALEVS"/>
    <s v="LV001900000824"/>
    <d v="2013-04-25T00:00:00"/>
    <x v="4"/>
    <s v="Vigunda (LV042640450013)  LS"/>
    <n v="7"/>
    <n v="8"/>
    <n v="8"/>
    <n v="7"/>
    <m/>
    <n v="30"/>
    <n v="163"/>
    <n v="193"/>
    <n v="20.5"/>
    <m/>
    <m/>
    <n v="9"/>
    <n v="8"/>
    <n v="8"/>
    <n v="7"/>
    <n v="8"/>
    <n v="7"/>
    <n v="9"/>
    <n v="56"/>
    <n v="86"/>
    <s v="Latvijas Zirgaudzētāju biedrība"/>
    <s v="AGRITA BOKUMA"/>
    <s v="AGRITA BOKUMA"/>
  </r>
  <r>
    <d v="2015-05-22T00:00:00"/>
    <s v="KADISA"/>
    <s v="LV001900000794"/>
    <d v="2013-04-15T00:00:00"/>
    <x v="0"/>
    <s v="Kadeta (LV012460450062)  LS"/>
    <n v="8"/>
    <n v="8"/>
    <n v="7"/>
    <n v="7"/>
    <m/>
    <n v="30"/>
    <n v="160"/>
    <n v="180"/>
    <n v="20"/>
    <n v="9"/>
    <m/>
    <n v="8"/>
    <n v="8"/>
    <n v="9"/>
    <n v="7"/>
    <n v="8"/>
    <n v="8"/>
    <n v="8"/>
    <n v="56"/>
    <n v="86"/>
    <s v="Latvijas šķirnes zirgu audzētāju asociācija"/>
    <s v="Z/s Ķēniņkalni"/>
    <s v="Jolanta Jēkabsone"/>
  </r>
  <r>
    <d v="2015-05-01T00:00:00"/>
    <s v="KLASIKA"/>
    <s v="LV001900000848"/>
    <d v="2013-02-27T00:00:00"/>
    <x v="4"/>
    <s v="Sisia (LV060222950017)  LS"/>
    <n v="6"/>
    <n v="7"/>
    <n v="7"/>
    <n v="7"/>
    <m/>
    <n v="27"/>
    <n v="159"/>
    <n v="185"/>
    <n v="19"/>
    <m/>
    <m/>
    <n v="9"/>
    <n v="8"/>
    <n v="9"/>
    <n v="7"/>
    <n v="9"/>
    <n v="8"/>
    <n v="9"/>
    <n v="59"/>
    <n v="86"/>
    <s v="Latvijas Zirgaudzētāju biedrība"/>
    <s v="SIA FAGRO"/>
    <s v="AGRITA BOKUMA"/>
  </r>
  <r>
    <d v="2015-04-23T00:00:00"/>
    <s v="LUSILLA"/>
    <s v="LV001900000817"/>
    <d v="2013-04-29T00:00:00"/>
    <x v="21"/>
    <s v="Akita (LV012460450302)  LS"/>
    <n v="7"/>
    <n v="8"/>
    <n v="8"/>
    <n v="8.5"/>
    <m/>
    <n v="31.5"/>
    <n v="160"/>
    <n v="183"/>
    <n v="19.5"/>
    <m/>
    <m/>
    <n v="8"/>
    <n v="7"/>
    <n v="8"/>
    <n v="7"/>
    <n v="8"/>
    <n v="7"/>
    <n v="9"/>
    <n v="54"/>
    <n v="85.5"/>
    <s v="Latvijas Zirgaudzētāju biedrība"/>
    <s v="RŪTA KLĒŠMITE"/>
    <s v="MĀRĪTE SAULE"/>
  </r>
  <r>
    <d v="2015-05-15T00:00:00"/>
    <s v="CORADO"/>
    <s v="LV001900000594"/>
    <d v="2012-04-21T00:00:00"/>
    <x v="18"/>
    <s v="Diadēma (LV012234850005)  LS"/>
    <n v="8"/>
    <n v="8"/>
    <n v="8"/>
    <n v="8"/>
    <m/>
    <n v="32"/>
    <n v="165"/>
    <n v="204"/>
    <n v="21.5"/>
    <n v="7"/>
    <m/>
    <n v="7"/>
    <n v="7"/>
    <n v="9"/>
    <n v="7"/>
    <n v="8"/>
    <n v="7"/>
    <n v="8"/>
    <n v="53"/>
    <n v="85"/>
    <s v="Latvijas šķirnes zirgu audzētāju asociācija"/>
    <s v="GUNITA ĢĒRMANE"/>
    <s v="KĀRLIS NEILANDS"/>
  </r>
  <r>
    <d v="2015-03-14T00:00:00"/>
    <s v="LEKORADO"/>
    <s v="LV001000001723"/>
    <d v="2013-04-23T00:00:00"/>
    <x v="20"/>
    <s v="Kurlande (LV046059250027)  LS"/>
    <n v="9"/>
    <n v="8"/>
    <n v="7"/>
    <n v="8"/>
    <m/>
    <n v="32"/>
    <n v="165"/>
    <n v="191"/>
    <n v="21.5"/>
    <m/>
    <m/>
    <n v="8"/>
    <n v="7"/>
    <n v="8"/>
    <n v="6"/>
    <n v="7"/>
    <n v="7"/>
    <n v="10"/>
    <n v="53"/>
    <n v="85"/>
    <s v="Latvijas šķirnes zirgu audzētāju asociācija"/>
    <s v="Z/s Zvaigznītes"/>
    <s v="VIJA MAČULE"/>
  </r>
  <r>
    <d v="2015-08-03T00:00:00"/>
    <s v="AŠPERONS"/>
    <s v="LV001900000887"/>
    <d v="2013-05-16T00:00:00"/>
    <x v="16"/>
    <s v="Šeparda (LV024456550013)  LS"/>
    <n v="9"/>
    <n v="7"/>
    <n v="8"/>
    <n v="7"/>
    <m/>
    <n v="31"/>
    <n v="160"/>
    <n v="179"/>
    <n v="21"/>
    <m/>
    <m/>
    <n v="8"/>
    <n v="7"/>
    <n v="7"/>
    <n v="7"/>
    <n v="8"/>
    <n v="8"/>
    <n v="9"/>
    <n v="54"/>
    <n v="85"/>
    <s v="Latvijas Zirgaudzētāju biedrība"/>
    <s v="ANDIS ERDMANIS"/>
    <s v="AGRITA BOKUMA"/>
  </r>
  <r>
    <d v="2015-05-11T00:00:00"/>
    <s v="ARAVELLA"/>
    <s v="LV001900001037"/>
    <d v="2013-04-21T00:00:00"/>
    <x v="22"/>
    <s v="Vestfāle (LV008119950003)  LS"/>
    <n v="8"/>
    <n v="8"/>
    <n v="8"/>
    <n v="7"/>
    <m/>
    <n v="31"/>
    <n v="158"/>
    <n v="178"/>
    <n v="20.5"/>
    <n v="8"/>
    <m/>
    <n v="8"/>
    <n v="8"/>
    <n v="8"/>
    <n v="8"/>
    <n v="7"/>
    <n v="7"/>
    <n v="8"/>
    <n v="54"/>
    <n v="85"/>
    <m/>
    <s v="ILZE RAUDZIŅA"/>
    <s v="INĀRA GAILĪTE"/>
  </r>
  <r>
    <d v="2015-04-18T00:00:00"/>
    <s v="FELLINI"/>
    <s v="LV001000001614"/>
    <d v="2012-05-20T00:00:00"/>
    <x v="23"/>
    <s v="Akordansa (LV048644250149)  LS"/>
    <n v="7"/>
    <n v="8"/>
    <n v="8"/>
    <n v="8"/>
    <m/>
    <n v="31"/>
    <n v="162"/>
    <n v="184"/>
    <n v="22"/>
    <n v="8"/>
    <m/>
    <n v="8"/>
    <n v="8"/>
    <n v="8"/>
    <n v="7"/>
    <n v="7"/>
    <n v="8"/>
    <n v="8"/>
    <n v="54"/>
    <n v="85"/>
    <s v="Latvijas šķirnes zirgu audzētāju asociācija"/>
    <s v="SIA Burtnieku Zirgaudzētava"/>
    <s v="AIJA LUSE"/>
  </r>
  <r>
    <d v="2015-04-17T00:00:00"/>
    <s v="CAMERON"/>
    <s v="LV001000002060"/>
    <d v="2013-02-08T00:00:00"/>
    <x v="24"/>
    <s v="Klinta (LV016213550050)  LS"/>
    <n v="8"/>
    <n v="8"/>
    <n v="7"/>
    <n v="8"/>
    <m/>
    <n v="31"/>
    <n v="163"/>
    <n v="187"/>
    <n v="20"/>
    <m/>
    <m/>
    <n v="8"/>
    <n v="8"/>
    <n v="7"/>
    <n v="7"/>
    <n v="7"/>
    <n v="8"/>
    <n v="9"/>
    <n v="54"/>
    <n v="85"/>
    <s v="Latvijas Zirgaudzētāju biedrība"/>
    <s v="GUNITA BENDRUPA"/>
    <s v="GUNITA BENDRUPA"/>
  </r>
  <r>
    <d v="2015-03-14T00:00:00"/>
    <s v="LEMEDINO"/>
    <s v="LV001000001750"/>
    <d v="2013-05-09T00:00:00"/>
    <x v="20"/>
    <s v="Mona Liza (LV014442650026)  LS"/>
    <n v="8"/>
    <n v="8"/>
    <n v="7"/>
    <n v="8"/>
    <m/>
    <n v="31"/>
    <n v="165"/>
    <n v="190"/>
    <n v="21"/>
    <m/>
    <m/>
    <n v="8"/>
    <n v="8"/>
    <n v="7"/>
    <n v="7"/>
    <n v="7"/>
    <n v="7"/>
    <n v="10"/>
    <n v="54"/>
    <n v="85"/>
    <s v="Latvijas šķirnes zirgu audzētāju asociācija"/>
    <s v="Z/s Zvaigznītes"/>
    <s v="VIJA MAČULE"/>
  </r>
  <r>
    <d v="2015-06-30T00:00:00"/>
    <s v="SIMBOLS"/>
    <s v="LV001000002301"/>
    <d v="2013-06-16T00:00:00"/>
    <x v="25"/>
    <s v="Moka (LV016174650107)  LS"/>
    <n v="8"/>
    <n v="8"/>
    <n v="8"/>
    <n v="7"/>
    <m/>
    <n v="31"/>
    <n v="160"/>
    <n v="176"/>
    <n v="22.5"/>
    <m/>
    <m/>
    <n v="8"/>
    <n v="7"/>
    <n v="8"/>
    <n v="8"/>
    <n v="8"/>
    <n v="8"/>
    <n v="7"/>
    <n v="54"/>
    <n v="85"/>
    <s v="Latvijas Zirgaudzētāju biedrība"/>
    <s v="Sia Fito-Al"/>
    <s v="JURIS MEŽNIEKS"/>
  </r>
  <r>
    <d v="2015-05-01T00:00:00"/>
    <s v="CLEO"/>
    <s v="LV001900000843"/>
    <d v="2013-04-23T00:00:00"/>
    <x v="4"/>
    <s v="Lirika (LV060222950003)  LS"/>
    <n v="8"/>
    <n v="8"/>
    <n v="7"/>
    <n v="7"/>
    <m/>
    <n v="30"/>
    <n v="149"/>
    <n v="180"/>
    <n v="20"/>
    <m/>
    <m/>
    <n v="8"/>
    <n v="8"/>
    <n v="9"/>
    <n v="7"/>
    <n v="7"/>
    <n v="7"/>
    <n v="9"/>
    <n v="55"/>
    <n v="85"/>
    <s v="Latvijas Zirgaudzētāju biedrība"/>
    <s v="SIA FAGRO"/>
    <s v="AGRITA BOKUMA"/>
  </r>
  <r>
    <d v="2015-08-25T00:00:00"/>
    <s v="CLEAR HEART`S LARCO DE VIT"/>
    <s v="LV001000002187"/>
    <d v="2013-06-17T00:00:00"/>
    <x v="10"/>
    <s v="Lorasine (LV000217550045)  LS"/>
    <n v="7"/>
    <n v="8"/>
    <n v="7"/>
    <n v="8"/>
    <m/>
    <n v="30"/>
    <n v="168"/>
    <n v="194"/>
    <n v="22"/>
    <m/>
    <m/>
    <n v="8"/>
    <n v="8"/>
    <n v="8"/>
    <n v="8"/>
    <n v="8"/>
    <n v="7"/>
    <n v="8"/>
    <n v="55"/>
    <n v="85"/>
    <s v="Latvijas šķirnes zirgu audzētāju asociācija"/>
    <s v="Z/s Zvaigznītes"/>
    <s v="ANNA VEIDEMANE"/>
  </r>
  <r>
    <d v="2015-08-27T00:00:00"/>
    <s v="CORNELIUSS"/>
    <s v="LV001900000861"/>
    <d v="2013-04-17T00:00:00"/>
    <x v="26"/>
    <s v="Lorete (DE418180215907)  OL"/>
    <n v="7"/>
    <n v="8"/>
    <n v="8"/>
    <n v="7"/>
    <m/>
    <n v="30"/>
    <n v="157"/>
    <n v="182"/>
    <n v="20.5"/>
    <n v="9"/>
    <m/>
    <n v="9"/>
    <n v="8"/>
    <n v="7"/>
    <n v="8"/>
    <n v="8"/>
    <n v="7"/>
    <n v="8"/>
    <n v="55"/>
    <n v="85"/>
    <s v="Latvijas šķirnes zirgu audzētāju asociācija"/>
    <s v="RAIMONDS RUĶERIS"/>
    <s v="AIJA LUSE"/>
  </r>
  <r>
    <d v="2015-09-15T00:00:00"/>
    <s v="GIKONTA"/>
    <s v="LV001000001734"/>
    <d v="2013-03-27T00:00:00"/>
    <x v="27"/>
    <s v="Kokle (LV012460450268)  LS"/>
    <n v="7"/>
    <n v="7"/>
    <n v="8"/>
    <n v="8"/>
    <m/>
    <n v="30"/>
    <n v="160"/>
    <n v="180"/>
    <n v="20"/>
    <m/>
    <m/>
    <n v="7"/>
    <n v="8"/>
    <n v="8"/>
    <n v="8"/>
    <n v="8"/>
    <n v="7"/>
    <n v="9"/>
    <n v="55"/>
    <n v="85"/>
    <s v="Latvijas Zirgaudzētāju biedrība"/>
    <s v="ALEKSANDRS VASIĻJEVS"/>
    <s v="JURIS MEŽNIEKS"/>
  </r>
  <r>
    <d v="2015-06-17T00:00:00"/>
    <s v="CONORE"/>
    <s v="LV001000002053"/>
    <d v="2013-05-08T00:00:00"/>
    <x v="28"/>
    <s v="Notarde Kokarde (LV060028450010)  LS"/>
    <n v="8"/>
    <n v="7"/>
    <n v="7"/>
    <n v="8"/>
    <m/>
    <n v="30"/>
    <n v="165"/>
    <n v="188"/>
    <n v="21.5"/>
    <m/>
    <m/>
    <n v="8"/>
    <n v="8"/>
    <n v="7"/>
    <n v="8"/>
    <n v="8"/>
    <n v="7"/>
    <n v="9"/>
    <n v="55"/>
    <n v="85"/>
    <s v="Latvijas Zirgaudzētāju biedrība"/>
    <s v="Sia Princis"/>
    <s v="GUNITA BENDRUPA"/>
  </r>
  <r>
    <d v="2015-03-14T00:00:00"/>
    <s v="LEMIDORS"/>
    <s v="LV001000002003"/>
    <d v="2013-03-27T00:00:00"/>
    <x v="20"/>
    <s v="Lamida (LV046059250064)  LS"/>
    <n v="7"/>
    <n v="8"/>
    <n v="7"/>
    <n v="8"/>
    <m/>
    <n v="30"/>
    <n v="169"/>
    <n v="194"/>
    <n v="22"/>
    <m/>
    <m/>
    <n v="8"/>
    <n v="8"/>
    <n v="8"/>
    <n v="7"/>
    <n v="7"/>
    <n v="7"/>
    <n v="10"/>
    <n v="55"/>
    <n v="85"/>
    <s v="Latvijas Zirgaudzētāju biedrība"/>
    <s v="Z/s Akoti"/>
    <s v="VIJA MAČULE"/>
  </r>
  <r>
    <d v="2015-04-05T00:00:00"/>
    <s v="MCCLOUD"/>
    <s v="LV001900000801"/>
    <d v="2013-02-13T00:00:00"/>
    <x v="29"/>
    <s v="Calida (LV012460450027)  LS"/>
    <n v="8"/>
    <n v="8"/>
    <n v="7"/>
    <n v="7"/>
    <m/>
    <n v="30"/>
    <n v="170"/>
    <n v="178"/>
    <n v="21.5"/>
    <n v="9"/>
    <m/>
    <n v="9"/>
    <n v="7"/>
    <n v="8"/>
    <n v="8"/>
    <n v="7"/>
    <n v="7"/>
    <n v="9"/>
    <n v="55"/>
    <n v="85"/>
    <s v="Latvijas šķirnes zirgu audzētāju asociācija"/>
    <s v="Aragva"/>
    <s v="SANDRA KĻAVIŅA"/>
  </r>
  <r>
    <d v="2015-05-14T00:00:00"/>
    <s v="NASHVILLE"/>
    <s v="LV001900000822"/>
    <d v="2013-05-08T00:00:00"/>
    <x v="30"/>
    <s v="Rostoka (LV042089550008)  LS"/>
    <n v="9"/>
    <n v="7"/>
    <n v="7"/>
    <n v="7"/>
    <m/>
    <n v="30"/>
    <n v="157"/>
    <n v="189"/>
    <n v="21"/>
    <m/>
    <m/>
    <n v="8"/>
    <n v="8"/>
    <n v="9"/>
    <n v="7"/>
    <n v="8"/>
    <n v="7"/>
    <n v="8"/>
    <n v="55"/>
    <n v="85"/>
    <s v="Latvijas Zirgaudzētāju biedrība"/>
    <s v="AGRITA BOKUMA"/>
    <s v="LAIMA ROZENTĀLE"/>
  </r>
  <r>
    <d v="2015-05-01T00:00:00"/>
    <s v="CLEA"/>
    <s v="LV001900000844"/>
    <d v="2013-04-23T00:00:00"/>
    <x v="4"/>
    <s v="Lirika (LV060222950003)  LS"/>
    <n v="7"/>
    <n v="8"/>
    <n v="7"/>
    <n v="7"/>
    <m/>
    <n v="29"/>
    <n v="157"/>
    <n v="178"/>
    <n v="20.5"/>
    <m/>
    <m/>
    <n v="9"/>
    <n v="8"/>
    <n v="7"/>
    <n v="7"/>
    <n v="8"/>
    <n v="8"/>
    <n v="9"/>
    <n v="56"/>
    <n v="85"/>
    <s v="Latvijas Zirgaudzētāju biedrība"/>
    <s v="SIA FAGRO"/>
    <s v="AGRITA BOKUMA"/>
  </r>
  <r>
    <d v="2015-05-22T00:00:00"/>
    <s v="KROSS"/>
    <s v="LV001900000874"/>
    <d v="2013-05-23T00:00:00"/>
    <x v="0"/>
    <s v="Gate (LV026274350015)  LS"/>
    <n v="7"/>
    <n v="7"/>
    <n v="7"/>
    <n v="8"/>
    <m/>
    <n v="29"/>
    <n v="160"/>
    <n v="187"/>
    <n v="21"/>
    <n v="8"/>
    <m/>
    <n v="8"/>
    <n v="8"/>
    <n v="9"/>
    <n v="7"/>
    <n v="8"/>
    <n v="8"/>
    <n v="8"/>
    <n v="56"/>
    <n v="85"/>
    <s v="Latvijas šķirnes zirgu audzētāju asociācija"/>
    <s v="JOLANTA JĒKABSONE"/>
    <s v="BRIGITA DZENE"/>
  </r>
  <r>
    <d v="2015-04-26T00:00:00"/>
    <s v="PALBO"/>
    <s v="LV001000002028"/>
    <d v="2013-02-22T00:00:00"/>
    <x v="31"/>
    <s v="Belinga (LV048721650028)  LS"/>
    <n v="8"/>
    <n v="7"/>
    <n v="7"/>
    <n v="7"/>
    <m/>
    <n v="29"/>
    <n v="164"/>
    <n v="187"/>
    <n v="21.5"/>
    <m/>
    <m/>
    <n v="8"/>
    <n v="8"/>
    <n v="8"/>
    <n v="8"/>
    <n v="8"/>
    <n v="8"/>
    <n v="8"/>
    <n v="56"/>
    <n v="85"/>
    <s v="Latvijas Zirgaudzētāju biedrība"/>
    <s v="Sia Zirgaudzētava Kocēni"/>
    <s v="MAIJA KLEINBERGA"/>
  </r>
  <r>
    <d v="2015-04-30T00:00:00"/>
    <s v="RED GRACE"/>
    <s v="LV001900001096"/>
    <d v="2013-04-27T00:00:00"/>
    <x v="32"/>
    <s v="Alise (LV060277350001)  LS"/>
    <n v="7"/>
    <n v="7"/>
    <n v="8"/>
    <n v="7"/>
    <m/>
    <n v="29"/>
    <n v="161"/>
    <n v="180"/>
    <n v="20"/>
    <m/>
    <m/>
    <n v="9"/>
    <n v="7"/>
    <n v="7"/>
    <n v="8"/>
    <n v="8"/>
    <n v="8"/>
    <n v="9"/>
    <n v="56"/>
    <n v="85"/>
    <s v="Latvijas Zirgaudzētāju biedrība"/>
    <s v="Z/S DEMORA"/>
    <s v="AGRITA BOKUMA"/>
  </r>
  <r>
    <d v="2015-05-01T00:00:00"/>
    <s v="KARAMELE"/>
    <s v="LV001900001002"/>
    <d v="2013-03-19T00:00:00"/>
    <x v="4"/>
    <s v="Mazeppa (DE100643898)  SF"/>
    <n v="6"/>
    <n v="7"/>
    <n v="7"/>
    <n v="7"/>
    <m/>
    <n v="27"/>
    <n v="166"/>
    <n v="187"/>
    <n v="20"/>
    <m/>
    <m/>
    <n v="9"/>
    <n v="8"/>
    <n v="9"/>
    <n v="8"/>
    <n v="7"/>
    <n v="8"/>
    <n v="9"/>
    <n v="58"/>
    <n v="85"/>
    <s v="Latvijas Zirgaudzētāju biedrība"/>
    <s v="SIA FAGRO"/>
    <s v="AGRITA BOKUMA"/>
  </r>
  <r>
    <d v="2015-05-12T00:00:00"/>
    <s v="PLASTIKA"/>
    <s v="LV001000002029"/>
    <d v="2013-05-06T00:00:00"/>
    <x v="31"/>
    <s v="Leandra (LV038059250013)  LS"/>
    <n v="8"/>
    <n v="8"/>
    <n v="8"/>
    <n v="8"/>
    <m/>
    <n v="32"/>
    <n v="162"/>
    <n v="180"/>
    <n v="21"/>
    <n v="8"/>
    <m/>
    <n v="8"/>
    <n v="8"/>
    <n v="7"/>
    <n v="8"/>
    <n v="7"/>
    <n v="6"/>
    <n v="8"/>
    <n v="52"/>
    <n v="84"/>
    <s v="Latvijas šķirnes zirgu audzētāju asociācija"/>
    <s v="DAIGA LIEPIŅA"/>
    <s v="INĀRA GAILĪTE"/>
  </r>
  <r>
    <d v="2015-10-23T00:00:00"/>
    <s v="SAPNIS"/>
    <s v="LV001900000889"/>
    <d v="2013-03-22T00:00:00"/>
    <x v="33"/>
    <s v="Greisa (LV044487550033)  LS"/>
    <n v="8"/>
    <n v="7"/>
    <n v="7"/>
    <m/>
    <n v="10"/>
    <n v="32"/>
    <n v="157"/>
    <n v="180"/>
    <n v="22"/>
    <n v="7"/>
    <m/>
    <n v="8"/>
    <n v="7"/>
    <n v="7"/>
    <n v="8"/>
    <n v="8"/>
    <n v="7"/>
    <n v="7"/>
    <n v="52"/>
    <n v="84"/>
    <s v="Latvijas šķirnes zirgu audzētāju asociācija"/>
    <s v="JĀNIS MEIRIS"/>
    <s v="IVETA PĀŽA"/>
  </r>
  <r>
    <d v="2015-05-09T00:00:00"/>
    <s v="ALLOY BOY"/>
    <s v="LV001000001880"/>
    <d v="2013-06-21T00:00:00"/>
    <x v="15"/>
    <s v="Lorinda (LV038059250038)  LS"/>
    <n v="7"/>
    <n v="8"/>
    <n v="8"/>
    <n v="8"/>
    <m/>
    <n v="31"/>
    <n v="166"/>
    <n v="179"/>
    <n v="21"/>
    <n v="8"/>
    <m/>
    <n v="7"/>
    <n v="7"/>
    <n v="8"/>
    <n v="8"/>
    <n v="7"/>
    <n v="8"/>
    <n v="8"/>
    <n v="53"/>
    <n v="84"/>
    <s v="Latvijas šķirnes zirgu audzētāju asociācija"/>
    <s v="IVETA JANELSIŅA"/>
    <s v="AIJA LUSE"/>
  </r>
  <r>
    <d v="2015-10-25T00:00:00"/>
    <s v="AKĀCIJA"/>
    <s v="LV001900001006"/>
    <d v="2013-04-27T00:00:00"/>
    <x v="34"/>
    <s v="Kadete (LV018333350031)  LS"/>
    <n v="8"/>
    <n v="8"/>
    <n v="7"/>
    <n v="8"/>
    <m/>
    <n v="31"/>
    <n v="171"/>
    <n v="202"/>
    <n v="22.5"/>
    <n v="8"/>
    <m/>
    <n v="8"/>
    <n v="7"/>
    <n v="8"/>
    <n v="8"/>
    <n v="7"/>
    <n v="7"/>
    <n v="8"/>
    <n v="53"/>
    <n v="84"/>
    <s v="Latvijas šķirnes zirgu audzētāju asociācija"/>
    <s v="VITA VĒTRA"/>
    <s v="MARUTA GAUJĒNA"/>
  </r>
  <r>
    <d v="2015-08-27T00:00:00"/>
    <s v="ALBIONA"/>
    <s v="LV001900000864"/>
    <d v="2013-04-18T00:00:00"/>
    <x v="8"/>
    <s v="Aktrise (LV042946150137)  LS"/>
    <n v="7"/>
    <n v="8"/>
    <n v="8"/>
    <n v="8"/>
    <m/>
    <n v="31"/>
    <n v="165"/>
    <n v="190"/>
    <n v="20"/>
    <n v="8"/>
    <m/>
    <n v="8"/>
    <n v="8"/>
    <n v="8"/>
    <n v="7"/>
    <n v="6"/>
    <n v="7"/>
    <n v="9"/>
    <n v="53"/>
    <n v="84"/>
    <s v="Latvijas šķirnes zirgu audzētāju asociācija"/>
    <s v="RAIMONDS RUĶERIS"/>
    <s v="AIJA LUSE"/>
  </r>
  <r>
    <d v="2015-10-29T00:00:00"/>
    <s v="AKALINA"/>
    <s v="LV001000002083"/>
    <d v="2013-03-25T00:00:00"/>
    <x v="11"/>
    <s v="Ginese (LV048644250157)  LS"/>
    <n v="8"/>
    <n v="8"/>
    <n v="7"/>
    <n v="8"/>
    <m/>
    <n v="31"/>
    <n v="167"/>
    <n v="189"/>
    <n v="21"/>
    <m/>
    <m/>
    <n v="8"/>
    <n v="7"/>
    <n v="8"/>
    <n v="7"/>
    <n v="7"/>
    <n v="7"/>
    <n v="9"/>
    <n v="53"/>
    <n v="84"/>
    <s v="Latvijas šķirnes zirgu audzētāju asociācija"/>
    <s v="SIA Burtnieku Zirgaudzētava"/>
    <s v="VIJA MAČULE"/>
  </r>
  <r>
    <d v="2015-08-27T00:00:00"/>
    <s v="CANDY QUEEN"/>
    <s v="LV001900000882"/>
    <d v="2013-05-13T00:00:00"/>
    <x v="35"/>
    <s v="Kendie (LV006892150035)  LS"/>
    <n v="7"/>
    <n v="8"/>
    <n v="8"/>
    <n v="8"/>
    <m/>
    <n v="31"/>
    <n v="157"/>
    <n v="180"/>
    <n v="20"/>
    <n v="7"/>
    <m/>
    <n v="8"/>
    <n v="7"/>
    <n v="8"/>
    <n v="8"/>
    <n v="7"/>
    <n v="7"/>
    <n v="8"/>
    <n v="53"/>
    <n v="84"/>
    <s v="Latvijas šķirnes zirgu audzētāju asociācija"/>
    <s v="ELLADA KAZAŠVILI"/>
    <s v="AIJA LUSE"/>
  </r>
  <r>
    <d v="2015-03-14T00:00:00"/>
    <s v="LAKROSINI"/>
    <s v="LV001000002004"/>
    <d v="2013-04-28T00:00:00"/>
    <x v="20"/>
    <s v="Lakrosa (LV046059250057)  LS"/>
    <n v="8"/>
    <n v="9"/>
    <n v="7"/>
    <n v="7"/>
    <m/>
    <n v="31"/>
    <n v="167"/>
    <n v="192"/>
    <n v="21.5"/>
    <m/>
    <m/>
    <n v="8"/>
    <n v="7"/>
    <n v="8"/>
    <n v="7"/>
    <n v="6"/>
    <n v="7"/>
    <n v="10"/>
    <n v="53"/>
    <n v="84"/>
    <s v="Latvijas Zirgaudzētāju biedrība"/>
    <s v="JĀNIS JURAŠS"/>
    <s v="VIJA MAČULE"/>
  </r>
  <r>
    <d v="2015-07-30T00:00:00"/>
    <s v="LORDS"/>
    <s v="LV001900000929"/>
    <d v="2013-06-09T00:00:00"/>
    <x v="36"/>
    <s v="Capriola (LV060076250004)  LS"/>
    <n v="8"/>
    <n v="7"/>
    <n v="8"/>
    <n v="8"/>
    <m/>
    <n v="31"/>
    <n v="163"/>
    <n v="183"/>
    <n v="22.5"/>
    <m/>
    <m/>
    <n v="8"/>
    <n v="7"/>
    <n v="7"/>
    <n v="8"/>
    <n v="8"/>
    <n v="7"/>
    <n v="8"/>
    <n v="53"/>
    <n v="84"/>
    <s v="Latvijas Zirgaudzētāju biedrība"/>
    <s v="RŪTA BĀLIŅA"/>
    <s v="JURIS MEŽNIEKS"/>
  </r>
  <r>
    <d v="2015-06-17T00:00:00"/>
    <s v="NIKARDA"/>
    <s v="LV001000002049"/>
    <d v="2013-05-20T00:00:00"/>
    <x v="37"/>
    <s v="Pikarda (LV016018750117)  LS"/>
    <n v="9"/>
    <n v="7"/>
    <n v="7"/>
    <n v="8"/>
    <m/>
    <n v="31"/>
    <n v="159"/>
    <n v="178"/>
    <n v="20.5"/>
    <m/>
    <m/>
    <n v="7"/>
    <n v="7"/>
    <n v="7"/>
    <n v="8"/>
    <n v="8"/>
    <n v="7"/>
    <n v="9"/>
    <n v="53"/>
    <n v="84"/>
    <s v="Latvijas Zirgaudzētāju biedrība"/>
    <s v="Sia Princis"/>
    <s v="GUNITA BENDRUPA"/>
  </r>
  <r>
    <d v="2015-10-13T00:00:00"/>
    <s v="SALLIJS SALIVANS"/>
    <s v="LV001000002071"/>
    <d v="2013-07-10T00:00:00"/>
    <x v="38"/>
    <s v="Sinda (LV060015050010)  LS"/>
    <n v="8"/>
    <n v="7"/>
    <n v="8"/>
    <m/>
    <n v="8"/>
    <n v="31"/>
    <n v="160"/>
    <n v="195"/>
    <n v="21"/>
    <n v="9"/>
    <m/>
    <n v="8"/>
    <n v="7"/>
    <n v="8"/>
    <n v="8"/>
    <n v="7"/>
    <n v="7"/>
    <n v="8"/>
    <n v="53"/>
    <n v="84"/>
    <s v="Latvijas šķirnes zirgu audzētāju asociācija"/>
    <s v="DAIGA PETROVA"/>
    <s v="KĀRLIS NEILANDS"/>
  </r>
  <r>
    <d v="2015-07-27T00:00:00"/>
    <s v="AMILUNA CENTO (ANAFISA)"/>
    <s v="LV001000003212"/>
    <d v="2012-03-20T00:00:00"/>
    <x v="39"/>
    <s v="Carera (LV050587150013)  OL"/>
    <n v="7"/>
    <n v="7"/>
    <n v="8"/>
    <n v="8"/>
    <m/>
    <n v="30"/>
    <n v="163"/>
    <n v="192"/>
    <n v="21"/>
    <m/>
    <m/>
    <n v="8"/>
    <n v="8"/>
    <n v="7"/>
    <n v="7"/>
    <n v="8"/>
    <n v="7"/>
    <n v="9"/>
    <n v="54"/>
    <n v="84"/>
    <s v="Latvijas Zirgaudzētāju biedrība"/>
    <s v="LIENE KLEMENTJEVA"/>
    <s v="GUNITA BENDRUPA"/>
  </r>
  <r>
    <d v="2015-04-04T00:00:00"/>
    <s v="CORANDY"/>
    <s v="LV001000002062"/>
    <d v="2013-05-27T00:00:00"/>
    <x v="18"/>
    <s v="Lakija (LV001000000043)  LS"/>
    <n v="8"/>
    <n v="7"/>
    <n v="8"/>
    <n v="7"/>
    <m/>
    <n v="30"/>
    <n v="161"/>
    <n v="187"/>
    <n v="21"/>
    <m/>
    <m/>
    <n v="8"/>
    <n v="7"/>
    <n v="7"/>
    <n v="8"/>
    <n v="8"/>
    <n v="7"/>
    <n v="9"/>
    <n v="54"/>
    <n v="84"/>
    <s v="Latvijas Zirgaudzētāju biedrība"/>
    <s v="EDVĪNS STRAUTS"/>
    <s v="GUNITA BENDRUPA"/>
  </r>
  <r>
    <d v="2015-05-07T00:00:00"/>
    <s v="CVATRA"/>
    <s v="LV001000002075"/>
    <d v="2013-07-12T00:00:00"/>
    <x v="18"/>
    <s v="Reinstar (LV038021150005)  LS"/>
    <n v="7"/>
    <n v="7"/>
    <n v="8"/>
    <n v="8"/>
    <m/>
    <n v="30"/>
    <n v="157"/>
    <n v="188"/>
    <n v="20"/>
    <m/>
    <m/>
    <n v="8"/>
    <n v="8"/>
    <n v="7"/>
    <n v="7"/>
    <n v="8"/>
    <n v="7"/>
    <n v="9"/>
    <n v="54"/>
    <n v="84"/>
    <s v="Latvijas Zirgaudzētāju biedrība"/>
    <s v="EDGARS TREIBERGS"/>
    <s v="GUNITA BENDRUPA"/>
  </r>
  <r>
    <d v="2015-08-25T00:00:00"/>
    <s v="CLEAR GEM OMNICORD"/>
    <s v="LV001000002189"/>
    <d v="2013-06-09T00:00:00"/>
    <x v="10"/>
    <s v="Cairasine (LV000217550013)  LS"/>
    <n v="7"/>
    <n v="8"/>
    <n v="7"/>
    <n v="8"/>
    <m/>
    <n v="30"/>
    <n v="164"/>
    <n v="183"/>
    <n v="21"/>
    <m/>
    <m/>
    <n v="7"/>
    <n v="7"/>
    <n v="8"/>
    <n v="8"/>
    <n v="8"/>
    <n v="8"/>
    <n v="8"/>
    <n v="54"/>
    <n v="84"/>
    <s v="Latvijas Zirgaudzētāju biedrība"/>
    <s v="Z/s Zviedru Birzes Zirgi"/>
    <s v="ANNA VEIDEMANE"/>
  </r>
  <r>
    <d v="2015-09-15T00:00:00"/>
    <s v="DOMINGO"/>
    <s v="LV001000002007"/>
    <d v="2013-04-19T00:00:00"/>
    <x v="40"/>
    <s v="Amor Karena (LV012460450329)  LS"/>
    <n v="7"/>
    <n v="7"/>
    <n v="8"/>
    <n v="8"/>
    <m/>
    <n v="30"/>
    <n v="162"/>
    <n v="180"/>
    <n v="21"/>
    <m/>
    <m/>
    <n v="8"/>
    <n v="8"/>
    <n v="8"/>
    <n v="8"/>
    <n v="7"/>
    <n v="7"/>
    <n v="8"/>
    <n v="54"/>
    <n v="84"/>
    <s v="Latvijas Zirgaudzētāju biedrība"/>
    <s v="ALEKSANDRS VASIĻJEVS"/>
    <s v="JURIS MEŽNIEKS"/>
  </r>
  <r>
    <d v="2015-10-28T00:00:00"/>
    <s v="FERGIE"/>
    <s v="LV001000002158"/>
    <d v="2013-06-23T00:00:00"/>
    <x v="41"/>
    <s v="Glorija (LV048453450005)  LS"/>
    <n v="7"/>
    <n v="8"/>
    <n v="8"/>
    <n v="7"/>
    <m/>
    <n v="30"/>
    <n v="162"/>
    <n v="185"/>
    <n v="20"/>
    <m/>
    <m/>
    <n v="8"/>
    <n v="7"/>
    <n v="7"/>
    <n v="8"/>
    <n v="8"/>
    <n v="8"/>
    <n v="8"/>
    <n v="54"/>
    <n v="84"/>
    <s v="Latvijas Zirgaudzētāju biedrība"/>
    <s v="GUNA GAVARE"/>
    <s v="JURIS MEŽNIEKS"/>
  </r>
  <r>
    <d v="2015-10-16T00:00:00"/>
    <s v="FREGATE"/>
    <s v="LV001900000828"/>
    <d v="2013-03-25T00:00:00"/>
    <x v="23"/>
    <s v="Gunda (LV000613050014)  LS"/>
    <n v="8"/>
    <n v="8"/>
    <n v="7"/>
    <n v="7"/>
    <m/>
    <n v="30"/>
    <n v="162"/>
    <n v="191"/>
    <n v="22"/>
    <n v="7"/>
    <m/>
    <n v="8"/>
    <n v="8"/>
    <n v="7"/>
    <n v="8"/>
    <n v="7"/>
    <n v="7"/>
    <n v="9"/>
    <n v="54"/>
    <n v="84"/>
    <s v="Latvijas šķirnes zirgu audzētāju asociācija"/>
    <s v="Z/s Porkalni             "/>
    <s v="SANDRA KĻAVIŅA"/>
  </r>
  <r>
    <d v="2015-04-14T00:00:00"/>
    <s v="KASSANDRA (KARMELITA)"/>
    <s v="LV001000002265"/>
    <d v="2013-03-14T00:00:00"/>
    <x v="42"/>
    <s v="Romantika (LV028048150207)  LS"/>
    <n v="8"/>
    <n v="8"/>
    <n v="7"/>
    <n v="7"/>
    <m/>
    <n v="30"/>
    <n v="162"/>
    <n v="190"/>
    <n v="21"/>
    <m/>
    <m/>
    <n v="8"/>
    <n v="8"/>
    <n v="7"/>
    <n v="8"/>
    <n v="7"/>
    <n v="7"/>
    <n v="9"/>
    <n v="54"/>
    <n v="84"/>
    <s v="Latvijas Zirgaudzētāju biedrība"/>
    <s v="Z/s Akoti"/>
    <s v="VIJA MAČULE"/>
  </r>
  <r>
    <d v="2015-06-17T00:00:00"/>
    <s v="LUKASS"/>
    <s v="LV001000002050"/>
    <d v="2013-05-13T00:00:00"/>
    <x v="21"/>
    <s v="Korida (LV016018750116)  LS"/>
    <n v="8"/>
    <n v="7"/>
    <n v="7"/>
    <n v="8"/>
    <m/>
    <n v="30"/>
    <n v="164"/>
    <n v="180"/>
    <n v="19.5"/>
    <m/>
    <m/>
    <n v="8"/>
    <n v="8"/>
    <n v="7"/>
    <n v="7"/>
    <n v="8"/>
    <n v="7"/>
    <n v="9"/>
    <n v="54"/>
    <n v="84"/>
    <s v="Latvijas Zirgaudzētāju biedrība"/>
    <s v="Sia Princis"/>
    <s v="GUNITA BENDRUPA"/>
  </r>
  <r>
    <d v="2015-08-26T00:00:00"/>
    <s v="LAILA"/>
    <s v="LV001900000932"/>
    <d v="2013-06-05T00:00:00"/>
    <x v="43"/>
    <s v="Lapa (LV046511650018)  LS"/>
    <n v="7"/>
    <n v="7"/>
    <n v="8"/>
    <n v="8"/>
    <m/>
    <n v="30"/>
    <n v="164"/>
    <n v="185"/>
    <n v="21"/>
    <m/>
    <m/>
    <n v="8"/>
    <n v="7"/>
    <n v="8"/>
    <n v="8"/>
    <n v="8"/>
    <n v="7"/>
    <n v="8"/>
    <n v="54"/>
    <n v="84"/>
    <s v="Latvijas Zirgaudzētāju biedrība"/>
    <s v="OĻEGS BELOUSS"/>
    <s v="JURIS MEŽNIEKS"/>
  </r>
  <r>
    <d v="2015-06-17T00:00:00"/>
    <s v="NIKOLE"/>
    <s v="LV001000002055"/>
    <d v="2013-04-16T00:00:00"/>
    <x v="37"/>
    <s v="Caleone (LV016018750091)  LS"/>
    <n v="7"/>
    <n v="7"/>
    <n v="8"/>
    <n v="8"/>
    <m/>
    <n v="30"/>
    <n v="170"/>
    <n v="190"/>
    <n v="22"/>
    <m/>
    <m/>
    <n v="8"/>
    <n v="8"/>
    <n v="7"/>
    <n v="8"/>
    <n v="7"/>
    <n v="7"/>
    <n v="9"/>
    <n v="54"/>
    <n v="84"/>
    <s v="Latvijas Zirgaudzētāju biedrība"/>
    <s v="Sia Princis"/>
    <s v="GUNITA BENDRUPA"/>
  </r>
  <r>
    <d v="2015-05-19T00:00:00"/>
    <s v="PABLO PIKASO"/>
    <s v="LV001000002285"/>
    <d v="2013-07-25T00:00:00"/>
    <x v="44"/>
    <s v="Pavēlniece (LV038287550084)  LS"/>
    <n v="8"/>
    <n v="7"/>
    <n v="8"/>
    <n v="7"/>
    <m/>
    <n v="30"/>
    <n v="152"/>
    <n v="167"/>
    <n v="21"/>
    <m/>
    <m/>
    <n v="8"/>
    <n v="8"/>
    <n v="7"/>
    <n v="8"/>
    <n v="7"/>
    <n v="8"/>
    <n v="8"/>
    <n v="54"/>
    <n v="84"/>
    <s v="Latvijas Zirgaudzētāju biedrība"/>
    <s v="RITMA JEDINAKA"/>
    <s v="JURIS MEŽNIEKS"/>
  </r>
  <r>
    <d v="2015-05-19T00:00:00"/>
    <s v="PEDRO DE SANTO"/>
    <s v="LV001000002282"/>
    <d v="2013-07-12T00:00:00"/>
    <x v="44"/>
    <s v="Polonēze (LV038287550079)  LS"/>
    <n v="8"/>
    <n v="8"/>
    <n v="7"/>
    <n v="7"/>
    <m/>
    <n v="30"/>
    <n v="150"/>
    <n v="165"/>
    <n v="20"/>
    <m/>
    <m/>
    <n v="8"/>
    <n v="7"/>
    <n v="7"/>
    <n v="8"/>
    <n v="7"/>
    <n v="8"/>
    <n v="9"/>
    <n v="54"/>
    <n v="84"/>
    <s v="Latvijas Zirgaudzētāju biedrība"/>
    <s v="RITMA JEDINAKA"/>
    <s v="JURIS MEŽNIEKS"/>
  </r>
  <r>
    <d v="2015-05-19T00:00:00"/>
    <s v="PERFEKT DREAM DANCER"/>
    <s v="LV001000002286"/>
    <d v="2013-05-29T00:00:00"/>
    <x v="44"/>
    <s v="Vikāra Mīla (LV038287550005)  LS"/>
    <n v="8"/>
    <n v="7"/>
    <n v="7"/>
    <n v="8"/>
    <m/>
    <n v="30"/>
    <n v="156"/>
    <n v="169"/>
    <n v="21"/>
    <m/>
    <m/>
    <n v="8"/>
    <n v="7"/>
    <n v="7"/>
    <n v="8"/>
    <n v="8"/>
    <n v="8"/>
    <n v="8"/>
    <n v="54"/>
    <n v="84"/>
    <s v="Latvijas Zirgaudzētāju biedrība"/>
    <s v="RITMA JEDINAKA"/>
    <s v="JURIS MEŽNIEKS"/>
  </r>
  <r>
    <d v="2015-05-19T00:00:00"/>
    <s v="PERFEKT GIFT"/>
    <s v="LV001000002284"/>
    <d v="2013-06-25T00:00:00"/>
    <x v="44"/>
    <s v="Leonarda (LV038287550006)  LS"/>
    <n v="8"/>
    <n v="7"/>
    <n v="7"/>
    <n v="8"/>
    <m/>
    <n v="30"/>
    <n v="153"/>
    <n v="173"/>
    <n v="20"/>
    <m/>
    <m/>
    <n v="8"/>
    <n v="8"/>
    <n v="8"/>
    <n v="8"/>
    <n v="7"/>
    <n v="7"/>
    <n v="8"/>
    <n v="54"/>
    <n v="84"/>
    <s v="Latvijas Zirgaudzētāju biedrība"/>
    <s v="RITMA JEDINAKA"/>
    <s v="JURIS MEŽNIEKS"/>
  </r>
  <r>
    <d v="2015-10-20T00:00:00"/>
    <s v="SERIJS"/>
    <s v="LV001000001867"/>
    <d v="2013-07-22T00:00:00"/>
    <x v="45"/>
    <s v="Jozefīne (LV030942150003)  LS"/>
    <n v="6"/>
    <n v="7"/>
    <n v="8"/>
    <m/>
    <n v="9"/>
    <n v="30"/>
    <n v="157"/>
    <n v="177"/>
    <n v="21.5"/>
    <n v="8"/>
    <m/>
    <n v="8"/>
    <n v="8"/>
    <n v="7"/>
    <n v="7"/>
    <n v="8"/>
    <n v="7"/>
    <n v="9"/>
    <n v="54"/>
    <n v="84"/>
    <s v="Latvijas šķirnes zirgu audzētāju asociācija"/>
    <s v="Z/s Pūliņi"/>
    <s v="AGRITA BOKUMA"/>
  </r>
  <r>
    <d v="2015-04-24T00:00:00"/>
    <s v="SERANGETI"/>
    <s v="LV001900000925"/>
    <d v="2013-05-29T00:00:00"/>
    <x v="38"/>
    <s v="Aiga (LV016018150005)  LS"/>
    <n v="8"/>
    <n v="7"/>
    <n v="8"/>
    <n v="7"/>
    <m/>
    <n v="30"/>
    <n v="159"/>
    <n v="180"/>
    <n v="22"/>
    <m/>
    <m/>
    <n v="8"/>
    <n v="8"/>
    <n v="8"/>
    <n v="7"/>
    <n v="8"/>
    <n v="7"/>
    <n v="8"/>
    <n v="54"/>
    <n v="84"/>
    <s v="Latvijas Zirgaudzētāju biedrība"/>
    <s v="AGNESE BĒRZIŅA"/>
    <s v="JURIS MEŽNIEKS"/>
  </r>
  <r>
    <d v="2015-10-15T00:00:00"/>
    <s v="LEILA"/>
    <s v="LV001000002037"/>
    <d v="2013-06-18T00:00:00"/>
    <x v="46"/>
    <s v="Legacia (LV042520350023)  LS"/>
    <n v="8"/>
    <n v="8"/>
    <n v="7"/>
    <n v="7"/>
    <m/>
    <n v="30"/>
    <n v="156"/>
    <n v="185"/>
    <n v="20"/>
    <n v="7"/>
    <m/>
    <n v="8"/>
    <n v="8"/>
    <n v="8"/>
    <n v="7"/>
    <n v="7"/>
    <n v="8"/>
    <n v="8"/>
    <n v="54"/>
    <n v="84"/>
    <s v="Latvijas šķirnes zirgu audzētāju asociācija"/>
    <s v="Ivetas Zirgi"/>
    <s v="IVETA PĀŽA"/>
  </r>
  <r>
    <d v="2015-09-11T00:00:00"/>
    <s v="CARDELLO"/>
    <s v="LV001900000969"/>
    <d v="2013-08-01T00:00:00"/>
    <x v="47"/>
    <s v="Della (LV012460450237)  LS"/>
    <n v="7"/>
    <n v="7"/>
    <n v="8"/>
    <n v="7"/>
    <m/>
    <n v="29"/>
    <n v="167"/>
    <n v="185"/>
    <n v="21.5"/>
    <m/>
    <m/>
    <n v="9"/>
    <n v="8"/>
    <n v="7"/>
    <n v="8"/>
    <n v="8"/>
    <n v="8"/>
    <n v="7"/>
    <n v="55"/>
    <n v="84"/>
    <s v="Latvijas šķirnes zirgu audzētāju asociācija"/>
    <s v="IVO PAVLUŠENKO"/>
    <s v="ARTA CINKUS"/>
  </r>
  <r>
    <d v="2015-04-26T00:00:00"/>
    <s v="GABĪ"/>
    <s v="LV001000002151"/>
    <d v="2013-05-07T00:00:00"/>
    <x v="48"/>
    <s v="Cameja (LV048950250072)  LS"/>
    <n v="7"/>
    <n v="7"/>
    <n v="7"/>
    <n v="8"/>
    <m/>
    <n v="29"/>
    <n v="162"/>
    <n v="179"/>
    <n v="20"/>
    <m/>
    <m/>
    <n v="8"/>
    <n v="8"/>
    <n v="8"/>
    <n v="8"/>
    <n v="8"/>
    <n v="7"/>
    <n v="8"/>
    <n v="55"/>
    <n v="84"/>
    <s v="Latvijas Zirgaudzētāju biedrība"/>
    <s v="Sia Zirgaudzētava Kocēni"/>
    <s v="MAIJA KLEINBERGA"/>
  </r>
  <r>
    <d v="2015-04-26T00:00:00"/>
    <s v="GAUČO"/>
    <s v="LV001000002152"/>
    <d v="2013-05-13T00:00:00"/>
    <x v="48"/>
    <s v="Caneima (LV048950250112)  LS"/>
    <n v="7"/>
    <n v="7"/>
    <n v="7"/>
    <n v="8"/>
    <m/>
    <n v="29"/>
    <n v="160"/>
    <n v="178"/>
    <n v="21"/>
    <m/>
    <m/>
    <n v="8"/>
    <n v="8"/>
    <n v="8"/>
    <n v="8"/>
    <n v="8"/>
    <n v="7"/>
    <n v="8"/>
    <n v="55"/>
    <n v="84"/>
    <s v="Latvijas Zirgaudzētāju biedrība"/>
    <s v="Sia Zirgaudzētava Kocēni"/>
    <s v="MAIJA KLEINBERGA"/>
  </r>
  <r>
    <d v="2015-04-26T00:00:00"/>
    <s v="GRAND GURŪ"/>
    <s v="LV001000002150"/>
    <d v="2013-05-20T00:00:00"/>
    <x v="48"/>
    <s v="Calipso (LV048950250115)  LS"/>
    <n v="7"/>
    <n v="7"/>
    <n v="7"/>
    <n v="8"/>
    <m/>
    <n v="29"/>
    <m/>
    <m/>
    <m/>
    <m/>
    <m/>
    <n v="8"/>
    <n v="8"/>
    <n v="8"/>
    <n v="8"/>
    <n v="8"/>
    <n v="7"/>
    <n v="8"/>
    <n v="55"/>
    <n v="84"/>
    <s v="Latvijas Zirgaudzētāju biedrība"/>
    <s v="Sia Zirgaudzētava Kocēni"/>
    <s v="MAIJA KLEINBERGA"/>
  </r>
  <r>
    <d v="2015-10-22T00:00:00"/>
    <s v="RENDIJA"/>
    <s v="LV001900000722"/>
    <d v="2012-07-06T00:00:00"/>
    <x v="49"/>
    <s v="Dīva (LV026274350001)  LS"/>
    <n v="7"/>
    <n v="8"/>
    <n v="7"/>
    <n v="7"/>
    <m/>
    <n v="29"/>
    <n v="165"/>
    <n v="202"/>
    <n v="21"/>
    <n v="9"/>
    <m/>
    <n v="9"/>
    <n v="8"/>
    <n v="8"/>
    <n v="8"/>
    <n v="7"/>
    <n v="7"/>
    <n v="8"/>
    <n v="55"/>
    <n v="84"/>
    <s v="Latvijas šķirnes zirgu audzētāju asociācija"/>
    <s v="ANDRIS ILGVARS ĒRGLIS"/>
    <s v="Jolanta Jēkabsone"/>
  </r>
  <r>
    <d v="2015-05-08T00:00:00"/>
    <s v="RADIMANTS"/>
    <s v="LV001000002058"/>
    <d v="2013-05-20T00:00:00"/>
    <x v="6"/>
    <s v="Džeina (LV060342250001)  LS"/>
    <n v="9"/>
    <n v="7"/>
    <n v="7"/>
    <n v="6"/>
    <m/>
    <n v="29"/>
    <n v="171"/>
    <n v="194"/>
    <n v="22.5"/>
    <m/>
    <m/>
    <n v="8"/>
    <n v="8"/>
    <n v="7"/>
    <n v="7"/>
    <n v="8"/>
    <n v="8"/>
    <n v="9"/>
    <n v="55"/>
    <n v="84"/>
    <s v="Latvijas Zirgaudzētāju biedrība"/>
    <s v="ARMANDS APSĪTIS"/>
    <s v="GUNITA BENDRUPA"/>
  </r>
  <r>
    <d v="2015-10-22T00:00:00"/>
    <s v="RINGLA"/>
    <s v="LV001900001009"/>
    <d v="2013-06-12T00:00:00"/>
    <x v="50"/>
    <s v="Kavalērija (LV034839350011)  LS"/>
    <n v="7"/>
    <n v="7"/>
    <n v="7"/>
    <n v="7"/>
    <m/>
    <n v="28"/>
    <n v="164"/>
    <n v="196"/>
    <n v="21.5"/>
    <n v="9"/>
    <m/>
    <n v="9"/>
    <n v="8"/>
    <n v="8"/>
    <n v="8"/>
    <n v="8"/>
    <n v="7"/>
    <n v="8"/>
    <n v="56"/>
    <n v="84"/>
    <s v="Latvijas šķirnes zirgu audzētāju asociācija"/>
    <s v="ANDRIS ILGVARS ĒRGLIS"/>
    <s v="Jolanta Jēkabsone"/>
  </r>
  <r>
    <d v="2015-04-09T00:00:00"/>
    <s v="CAIROS"/>
    <s v="LV001000001820"/>
    <d v="2012-06-14T00:00:00"/>
    <x v="51"/>
    <s v="Cairasine (LV000217550013)  LS"/>
    <n v="8"/>
    <n v="8"/>
    <n v="8.4"/>
    <n v="9.1999999999999993"/>
    <m/>
    <n v="33.599999999999994"/>
    <n v="168"/>
    <n v="187"/>
    <n v="20"/>
    <m/>
    <m/>
    <n v="7"/>
    <n v="7"/>
    <n v="7"/>
    <n v="6"/>
    <n v="7"/>
    <n v="7"/>
    <n v="9"/>
    <n v="50"/>
    <n v="83.6"/>
    <s v="Latvijas Zirgaudzētāju biedrība"/>
    <s v="SERGEJS BERTAITIS"/>
    <m/>
  </r>
  <r>
    <d v="2015-10-26T00:00:00"/>
    <s v="CANDIJS"/>
    <s v="LV001000001787"/>
    <d v="2013-04-12T00:00:00"/>
    <x v="52"/>
    <s v="Devora (LV030021950012)  LS"/>
    <n v="8"/>
    <n v="8.5"/>
    <n v="7.5"/>
    <n v="8"/>
    <m/>
    <n v="32"/>
    <n v="158"/>
    <n v="180"/>
    <n v="21"/>
    <n v="8"/>
    <m/>
    <n v="8"/>
    <n v="8"/>
    <n v="6"/>
    <n v="7"/>
    <n v="7"/>
    <n v="6"/>
    <n v="9"/>
    <n v="51"/>
    <n v="83"/>
    <s v="Latvijas šķirnes zirgu audzētāju asociācija"/>
    <s v="Z/S KRASTNIEKI"/>
    <s v="ANNA VEIDEMANE"/>
  </r>
  <r>
    <d v="2015-06-17T00:00:00"/>
    <s v="KAROLS"/>
    <s v="LV001000002052"/>
    <d v="2013-05-16T00:00:00"/>
    <x v="28"/>
    <s v="Laroka (LV016018750075)  LS"/>
    <n v="9"/>
    <n v="7"/>
    <n v="7"/>
    <n v="8"/>
    <m/>
    <n v="31"/>
    <n v="170"/>
    <n v="185"/>
    <n v="22.5"/>
    <m/>
    <m/>
    <n v="7"/>
    <n v="7"/>
    <n v="7"/>
    <n v="8"/>
    <n v="7"/>
    <n v="7"/>
    <n v="9"/>
    <n v="52"/>
    <n v="83"/>
    <s v="Latvijas Zirgaudzētāju biedrība"/>
    <s v="Sia Princis"/>
    <s v="GUNITA BENDRUPA"/>
  </r>
  <r>
    <d v="2015-04-30T00:00:00"/>
    <s v="RANABI ZEFI"/>
    <s v="LV001900001097"/>
    <d v="2013-05-17T00:00:00"/>
    <x v="32"/>
    <s v="Zefa (LV050178850008)  LS"/>
    <n v="8"/>
    <n v="8"/>
    <n v="7"/>
    <n v="8"/>
    <m/>
    <n v="31"/>
    <n v="155"/>
    <n v="170"/>
    <n v="19.5"/>
    <m/>
    <m/>
    <n v="8"/>
    <n v="7"/>
    <n v="7"/>
    <n v="7"/>
    <n v="8"/>
    <n v="7"/>
    <n v="8"/>
    <n v="52"/>
    <n v="83"/>
    <s v="Latvijas Zirgaudzētāju biedrība"/>
    <s v="Z/S DEMORA"/>
    <s v="AGRITA BOKUMA"/>
  </r>
  <r>
    <d v="2015-10-29T00:00:00"/>
    <s v="COROLLA"/>
    <s v="LV001000002094"/>
    <d v="2013-03-02T00:00:00"/>
    <x v="53"/>
    <s v="Ankāra (LV048644250327)  LS"/>
    <n v="8"/>
    <n v="8"/>
    <n v="7"/>
    <n v="7"/>
    <m/>
    <n v="30"/>
    <n v="163"/>
    <n v="183"/>
    <n v="20.5"/>
    <m/>
    <m/>
    <n v="8"/>
    <n v="8"/>
    <n v="7"/>
    <n v="7"/>
    <n v="7"/>
    <n v="7"/>
    <n v="9"/>
    <n v="53"/>
    <n v="83"/>
    <s v="Latvijas šķirnes zirgu audzētāju asociācija"/>
    <s v="SIA Burtnieku Zirgaudzētava"/>
    <s v="VIJA MAČULE"/>
  </r>
  <r>
    <d v="2015-07-10T00:00:00"/>
    <s v="AGRO"/>
    <s v="LV001000002243"/>
    <d v="2013-06-20T00:00:00"/>
    <x v="34"/>
    <s v="Gerda (LV000516650004)  LS"/>
    <n v="8"/>
    <n v="7"/>
    <n v="8"/>
    <n v="7"/>
    <m/>
    <n v="30"/>
    <n v="160"/>
    <n v="177"/>
    <n v="21.5"/>
    <m/>
    <m/>
    <n v="8"/>
    <n v="8"/>
    <n v="8"/>
    <n v="7"/>
    <n v="8"/>
    <n v="7"/>
    <n v="7"/>
    <n v="53"/>
    <n v="83"/>
    <s v="Latvijas Zirgaudzētāju biedrība"/>
    <s v="JURIS ZALĀNS"/>
    <s v="JURIS MEŽNIEKS"/>
  </r>
  <r>
    <d v="2015-10-20T00:00:00"/>
    <s v="ALFEJS"/>
    <s v="LV001000002039"/>
    <d v="2013-04-30T00:00:00"/>
    <x v="16"/>
    <s v="Fūga (LV042946150051)  LS"/>
    <n v="8"/>
    <n v="8"/>
    <n v="7"/>
    <n v="7"/>
    <m/>
    <n v="30"/>
    <n v="160"/>
    <n v="180"/>
    <n v="20"/>
    <m/>
    <m/>
    <n v="7"/>
    <n v="7"/>
    <n v="8"/>
    <n v="8"/>
    <n v="7"/>
    <n v="8"/>
    <n v="8"/>
    <n v="53"/>
    <n v="83"/>
    <s v="Latvijas Zirgaudzētāju biedrība"/>
    <s v="Sia Amatas"/>
    <s v="IMANTS ZEĻĢIS"/>
  </r>
  <r>
    <d v="2015-05-11T00:00:00"/>
    <s v="ADU"/>
    <s v="LV001900001036"/>
    <d v="2013-05-07T00:00:00"/>
    <x v="22"/>
    <s v="Dūja (LV008119950001)  LS"/>
    <n v="8"/>
    <n v="7"/>
    <n v="7"/>
    <n v="8"/>
    <m/>
    <n v="30"/>
    <n v="165"/>
    <n v="190"/>
    <n v="21"/>
    <n v="8"/>
    <m/>
    <n v="8"/>
    <n v="8"/>
    <n v="8"/>
    <n v="7"/>
    <n v="7"/>
    <n v="7"/>
    <n v="8"/>
    <n v="53"/>
    <n v="83"/>
    <m/>
    <s v="ILZE RAUDZIŅA"/>
    <s v="INĀRA GAILĪTE"/>
  </r>
  <r>
    <d v="2015-05-22T00:00:00"/>
    <s v="KARJERS"/>
    <s v="LV001900000876"/>
    <d v="2013-05-25T00:00:00"/>
    <x v="0"/>
    <s v="Karmena (LV012460450058)  LS"/>
    <n v="8"/>
    <n v="7"/>
    <n v="7"/>
    <n v="8"/>
    <m/>
    <n v="30"/>
    <n v="161"/>
    <n v="185"/>
    <n v="22"/>
    <n v="9"/>
    <m/>
    <n v="8"/>
    <n v="8"/>
    <n v="8"/>
    <n v="7"/>
    <n v="7"/>
    <n v="7"/>
    <n v="8"/>
    <n v="53"/>
    <n v="83"/>
    <s v="Latvijas šķirnes zirgu audzētāju asociācija"/>
    <s v="JOLANTA JĒKABSONE"/>
    <s v="BRIGITA DZENE"/>
  </r>
  <r>
    <d v="2015-08-26T00:00:00"/>
    <s v="CARALIS"/>
    <s v="LV001900000930"/>
    <d v="2013-04-16T00:00:00"/>
    <x v="1"/>
    <s v="Lilija (LV034327750080)  LS"/>
    <n v="8"/>
    <n v="7"/>
    <n v="8"/>
    <n v="7"/>
    <m/>
    <n v="30"/>
    <n v="165"/>
    <n v="180"/>
    <n v="21"/>
    <m/>
    <m/>
    <n v="8"/>
    <n v="7"/>
    <n v="8"/>
    <n v="8"/>
    <n v="7"/>
    <n v="7"/>
    <n v="8"/>
    <n v="53"/>
    <n v="83"/>
    <s v="Latvijas Zirgaudzētāju biedrība"/>
    <s v="OĻEGS BELOUSS"/>
    <s v="JURIS MEŽNIEKS"/>
  </r>
  <r>
    <d v="2015-05-28T00:00:00"/>
    <s v="QUIDAMONS"/>
    <s v="LV001000001933"/>
    <d v="2013-04-07T00:00:00"/>
    <x v="40"/>
    <s v="Quandella (DE461611205803)  HS"/>
    <n v="8"/>
    <n v="8"/>
    <n v="7"/>
    <n v="7"/>
    <m/>
    <n v="30"/>
    <n v="167"/>
    <n v="191"/>
    <n v="21"/>
    <m/>
    <m/>
    <n v="8"/>
    <n v="8"/>
    <n v="7"/>
    <n v="7"/>
    <n v="7"/>
    <n v="6"/>
    <n v="10"/>
    <n v="53"/>
    <n v="83"/>
    <s v="Latvijas Zirgaudzētāju biedrība"/>
    <s v="SARMĪTE SAMOHVALOVA"/>
    <s v="VIJA MAČULE"/>
  </r>
  <r>
    <d v="2015-05-08T00:00:00"/>
    <s v="DAYSTAR"/>
    <s v="LV001000002059"/>
    <d v="2013-05-01T00:00:00"/>
    <x v="54"/>
    <s v="Samba Lady (DE437001488002)  SA"/>
    <n v="8"/>
    <n v="8"/>
    <n v="7"/>
    <n v="7"/>
    <m/>
    <n v="30"/>
    <n v="163"/>
    <n v="195"/>
    <n v="20.5"/>
    <m/>
    <m/>
    <n v="7"/>
    <n v="7"/>
    <n v="8"/>
    <n v="7"/>
    <n v="8"/>
    <n v="7"/>
    <n v="9"/>
    <n v="53"/>
    <n v="83"/>
    <s v="Latvijas Zirgaudzētāju biedrība"/>
    <s v="SANITA DOMBROVSKA"/>
    <s v="GUNITA BENDRUPA"/>
  </r>
  <r>
    <d v="2015-10-16T00:00:00"/>
    <s v="FANTA"/>
    <s v="LV001900000827"/>
    <d v="2013-03-20T00:00:00"/>
    <x v="23"/>
    <s v="Adrija (LV000613050043)  LS"/>
    <n v="8"/>
    <n v="7"/>
    <n v="8"/>
    <n v="7"/>
    <m/>
    <n v="30"/>
    <n v="167"/>
    <n v="191"/>
    <n v="22"/>
    <n v="8"/>
    <m/>
    <n v="7"/>
    <n v="7"/>
    <n v="8"/>
    <n v="8"/>
    <n v="8"/>
    <n v="8"/>
    <n v="7"/>
    <n v="53"/>
    <n v="83"/>
    <s v="Latvijas šķirnes zirgu audzētāju asociācija"/>
    <s v="ANNA RUSKULE"/>
    <s v="SANDRA KĻAVIŅA"/>
  </r>
  <r>
    <d v="2015-05-12T00:00:00"/>
    <s v="GIČARDA"/>
    <s v="LV001000002153"/>
    <d v="2013-05-18T00:00:00"/>
    <x v="48"/>
    <s v="Krēta (LV048950250094)  LS"/>
    <n v="8"/>
    <n v="7"/>
    <n v="8"/>
    <n v="7"/>
    <m/>
    <n v="30"/>
    <n v="165"/>
    <n v="188"/>
    <n v="21"/>
    <n v="8"/>
    <m/>
    <n v="8"/>
    <n v="8"/>
    <n v="7"/>
    <n v="8"/>
    <n v="7"/>
    <n v="7"/>
    <n v="8"/>
    <n v="53"/>
    <n v="83"/>
    <s v="Latvijas šķirnes zirgu audzētāju asociācija"/>
    <s v="DAIGA LIEPIŅA"/>
    <s v="INĀRA GAILĪTE"/>
  </r>
  <r>
    <d v="2015-03-25T00:00:00"/>
    <s v="GORIGANO"/>
    <s v="LV001000001725"/>
    <d v="2013-01-11T00:00:00"/>
    <x v="55"/>
    <s v="Gabriella (LV048453450002)  LS"/>
    <n v="8"/>
    <n v="8"/>
    <n v="7"/>
    <n v="7"/>
    <m/>
    <n v="30"/>
    <n v="164"/>
    <n v="187"/>
    <n v="21.5"/>
    <m/>
    <m/>
    <n v="8"/>
    <n v="8"/>
    <n v="8"/>
    <n v="7"/>
    <n v="7"/>
    <n v="7"/>
    <n v="8"/>
    <n v="53"/>
    <n v="83"/>
    <s v="Latvijas Zirgaudzētāju biedrība"/>
    <s v="MAIJA GAVARE"/>
    <s v="INĀRA GAILĪTE"/>
  </r>
  <r>
    <d v="2015-10-25T00:00:00"/>
    <s v="KAMILLA"/>
    <s v="LV001900000634"/>
    <d v="2012-04-18T00:00:00"/>
    <x v="56"/>
    <s v="Impērija (LV048734650016)  LS"/>
    <n v="7"/>
    <n v="8"/>
    <n v="7"/>
    <n v="8"/>
    <m/>
    <n v="30"/>
    <n v="152"/>
    <n v="177"/>
    <n v="19"/>
    <n v="8"/>
    <m/>
    <n v="8"/>
    <n v="7"/>
    <n v="8"/>
    <n v="7"/>
    <n v="8"/>
    <n v="7"/>
    <n v="8"/>
    <n v="53"/>
    <n v="83"/>
    <s v="Latvijas šķirnes zirgu audzētāju asociācija"/>
    <s v="Z/s Ķeņģi"/>
    <s v="Jolanta Jēkabsone"/>
  </r>
  <r>
    <d v="2015-03-14T00:00:00"/>
    <s v="LOGERRO"/>
    <s v="LV001000002002"/>
    <d v="2013-05-16T00:00:00"/>
    <x v="20"/>
    <s v="Lagota (LV046059250058)  LS"/>
    <n v="7"/>
    <n v="8"/>
    <n v="7"/>
    <n v="8"/>
    <m/>
    <n v="30"/>
    <n v="158"/>
    <n v="180"/>
    <n v="20.5"/>
    <m/>
    <m/>
    <n v="7"/>
    <n v="7"/>
    <n v="7"/>
    <n v="8"/>
    <n v="7"/>
    <n v="7"/>
    <n v="10"/>
    <n v="53"/>
    <n v="83"/>
    <s v="Latvijas Zirgaudzētāju biedrība"/>
    <s v="Z/s Akoti"/>
    <s v="VIJA MAČULE"/>
  </r>
  <r>
    <d v="2015-08-27T00:00:00"/>
    <s v="VIKINGS"/>
    <s v="LV001900000931"/>
    <d v="2013-05-03T00:00:00"/>
    <x v="57"/>
    <s v="Krēsla (LV016174650052)  LS"/>
    <n v="8"/>
    <n v="8"/>
    <n v="7"/>
    <n v="7"/>
    <m/>
    <n v="30"/>
    <n v="164"/>
    <n v="186"/>
    <n v="23"/>
    <n v="7"/>
    <m/>
    <n v="7"/>
    <n v="7"/>
    <n v="8"/>
    <n v="8"/>
    <n v="7"/>
    <n v="8"/>
    <n v="8"/>
    <n v="53"/>
    <n v="83"/>
    <s v="Latvijas šķirnes zirgu audzētāju asociācija"/>
    <s v="ELLADA KAZAŠVILI"/>
    <s v="AIJA LUSE"/>
  </r>
  <r>
    <d v="2015-10-09T00:00:00"/>
    <s v="WALANCE"/>
    <s v="LV001900000718"/>
    <d v="2012-04-04T00:00:00"/>
    <x v="58"/>
    <s v="Catani (DE418180051502)  OL"/>
    <n v="8"/>
    <n v="8"/>
    <n v="7"/>
    <n v="7"/>
    <m/>
    <n v="30"/>
    <n v="162"/>
    <n v="185"/>
    <n v="20"/>
    <m/>
    <m/>
    <n v="8"/>
    <n v="8"/>
    <n v="8"/>
    <n v="6"/>
    <n v="8"/>
    <n v="7"/>
    <n v="8"/>
    <n v="53"/>
    <n v="83"/>
    <s v="Latvijas Zirgaudzētāju biedrība"/>
    <s v="Z/s Tīraines Staļļi"/>
    <s v="LIGIJA BITENIECE"/>
  </r>
  <r>
    <d v="2015-10-15T00:00:00"/>
    <s v="AHERONA"/>
    <s v="LV001900000614"/>
    <d v="2012-04-19T00:00:00"/>
    <x v="8"/>
    <s v="Heraldika (LV030288950008)  LS"/>
    <n v="7"/>
    <n v="7"/>
    <n v="7"/>
    <n v="8"/>
    <m/>
    <n v="29"/>
    <n v="175"/>
    <n v="207"/>
    <n v="22"/>
    <n v="7"/>
    <m/>
    <n v="7"/>
    <n v="8"/>
    <n v="8"/>
    <n v="8"/>
    <n v="8"/>
    <n v="8"/>
    <n v="7"/>
    <n v="54"/>
    <n v="83"/>
    <s v="Latvijas šķirnes zirgu audzētāju asociācija"/>
    <s v="Z/S AKMENTIŅI"/>
    <s v="AIJA LUSE"/>
  </r>
  <r>
    <d v="2015-10-15T00:00:00"/>
    <s v="APELARDS"/>
    <s v="LV001900000626"/>
    <d v="2012-05-27T00:00:00"/>
    <x v="8"/>
    <s v="Panda (LV060024250003)  LS"/>
    <n v="7"/>
    <n v="7"/>
    <n v="7"/>
    <n v="8"/>
    <m/>
    <n v="29"/>
    <n v="168"/>
    <n v="204"/>
    <n v="20.5"/>
    <n v="8"/>
    <m/>
    <n v="7"/>
    <n v="8"/>
    <n v="8"/>
    <n v="8"/>
    <n v="8"/>
    <n v="8"/>
    <n v="7"/>
    <n v="54"/>
    <n v="83"/>
    <s v="Latvijas šķirnes zirgu audzētāju asociācija"/>
    <s v="Z/s Greķi                "/>
    <s v="AIJA LUSE"/>
  </r>
  <r>
    <d v="2015-10-08T00:00:00"/>
    <s v="A CHALLE RAE"/>
    <s v="LV001900000532"/>
    <d v="2012-04-10T00:00:00"/>
    <x v="11"/>
    <s v="Charlotte (LV012460450119)  LS"/>
    <n v="7.4"/>
    <n v="7.2"/>
    <n v="7.4"/>
    <n v="7"/>
    <m/>
    <n v="29"/>
    <n v="169"/>
    <n v="194"/>
    <n v="21"/>
    <n v="9"/>
    <m/>
    <n v="8"/>
    <n v="8"/>
    <n v="7"/>
    <n v="7"/>
    <n v="8"/>
    <n v="8"/>
    <n v="8"/>
    <n v="54"/>
    <n v="83"/>
    <s v="Latvijas šķirnes zirgu audzētāju asociācija"/>
    <s v="BDR Zelta Pakavs"/>
    <s v="IVETA PĀŽA"/>
  </r>
  <r>
    <d v="2015-05-22T00:00:00"/>
    <s v="KOLEKCIJA"/>
    <s v="LV001900000873"/>
    <d v="2013-05-20T00:00:00"/>
    <x v="0"/>
    <s v="Sudāna (LV026274350021)  LS"/>
    <n v="7"/>
    <n v="7"/>
    <n v="7"/>
    <n v="8"/>
    <m/>
    <n v="29"/>
    <n v="158"/>
    <n v="182"/>
    <n v="20"/>
    <n v="8"/>
    <m/>
    <n v="8"/>
    <n v="8"/>
    <n v="9"/>
    <n v="7"/>
    <n v="7"/>
    <n v="7"/>
    <n v="8"/>
    <n v="54"/>
    <n v="83"/>
    <s v="Latvijas šķirnes zirgu audzētāju asociācija"/>
    <s v="JOLANTA JĒKABSONE"/>
    <s v="BRIGITA DZENE"/>
  </r>
  <r>
    <d v="2015-09-03T00:00:00"/>
    <s v="KROKANTE"/>
    <s v="LV001900001193"/>
    <d v="2013-10-16T00:00:00"/>
    <x v="7"/>
    <s v="Kavella (LV039070750022)  LS"/>
    <n v="7"/>
    <n v="7"/>
    <n v="7"/>
    <n v="8"/>
    <m/>
    <n v="29"/>
    <n v="156"/>
    <n v="180"/>
    <n v="20.5"/>
    <m/>
    <m/>
    <n v="8"/>
    <n v="7"/>
    <n v="8"/>
    <n v="7"/>
    <n v="8"/>
    <n v="8"/>
    <n v="8"/>
    <n v="54"/>
    <n v="83"/>
    <m/>
    <s v="ERLAIN"/>
    <s v="ANNA VEIDEMANE"/>
  </r>
  <r>
    <d v="2015-04-18T00:00:00"/>
    <s v="FRISTAILS"/>
    <s v="LV001000001612"/>
    <d v="2012-05-09T00:00:00"/>
    <x v="59"/>
    <s v="Membrāna (LV048644250122)  LS"/>
    <n v="8"/>
    <n v="7"/>
    <n v="7"/>
    <n v="7"/>
    <m/>
    <n v="29"/>
    <n v="158"/>
    <n v="182"/>
    <n v="19.5"/>
    <n v="7"/>
    <m/>
    <n v="8"/>
    <n v="8"/>
    <n v="8"/>
    <n v="7"/>
    <n v="8"/>
    <n v="7"/>
    <n v="8"/>
    <n v="54"/>
    <n v="83"/>
    <s v="Latvijas šķirnes zirgu audzētāju asociācija"/>
    <s v="JĀNIS JURAŠS"/>
    <s v="AIJA LUSE"/>
  </r>
  <r>
    <d v="2015-08-27T00:00:00"/>
    <s v="GRAFIKA"/>
    <s v="LV001900000884"/>
    <d v="2013-04-25T00:00:00"/>
    <x v="60"/>
    <s v="Kinga (LV006892150021)  LS"/>
    <n v="7"/>
    <n v="8"/>
    <n v="7"/>
    <n v="7"/>
    <m/>
    <n v="29"/>
    <n v="164"/>
    <n v="183"/>
    <n v="21"/>
    <n v="8"/>
    <m/>
    <n v="8"/>
    <n v="8"/>
    <n v="8"/>
    <n v="7"/>
    <n v="8"/>
    <n v="7"/>
    <n v="8"/>
    <n v="54"/>
    <n v="83"/>
    <s v="Latvijas šķirnes zirgu audzētāju asociācija"/>
    <s v="ELLADA KAZAŠVILI"/>
    <s v="AIJA LUSE"/>
  </r>
  <r>
    <d v="2015-06-17T00:00:00"/>
    <s v="LAKORS"/>
    <s v="LV001000002054"/>
    <d v="2013-05-05T00:00:00"/>
    <x v="21"/>
    <s v="Corolla (LV016018750042)  LS"/>
    <n v="7"/>
    <n v="8"/>
    <n v="7"/>
    <n v="7"/>
    <m/>
    <n v="29"/>
    <n v="165"/>
    <n v="180"/>
    <n v="21.5"/>
    <m/>
    <m/>
    <n v="8"/>
    <n v="7"/>
    <n v="7"/>
    <n v="8"/>
    <n v="8"/>
    <n v="7"/>
    <n v="9"/>
    <n v="54"/>
    <n v="83"/>
    <s v="Latvijas Zirgaudzētāju biedrība"/>
    <s v="Sia Princis"/>
    <s v="GUNITA BENDRUPA"/>
  </r>
  <r>
    <d v="2015-04-05T00:00:00"/>
    <s v="MADDISON"/>
    <s v="LV001900000797"/>
    <d v="2013-05-03T00:00:00"/>
    <x v="29"/>
    <s v="Dalasa (LV060385350006)  LS"/>
    <n v="7"/>
    <n v="7"/>
    <n v="7"/>
    <n v="8"/>
    <m/>
    <n v="29"/>
    <n v="162"/>
    <n v="182"/>
    <n v="21"/>
    <n v="8"/>
    <m/>
    <n v="8"/>
    <n v="8"/>
    <n v="8"/>
    <n v="8"/>
    <n v="7"/>
    <n v="8"/>
    <n v="7"/>
    <n v="54"/>
    <n v="83"/>
    <s v="Latvijas šķirnes zirgu audzētāju asociācija"/>
    <s v="Aragva"/>
    <s v="SANDRA KĻAVIŅA"/>
  </r>
  <r>
    <d v="2015-10-19T00:00:00"/>
    <s v="HEIDIJA"/>
    <s v="LV001900000981"/>
    <d v="2013-05-27T00:00:00"/>
    <x v="61"/>
    <s v="Dezefyra (LV060061950003)  LS"/>
    <n v="7"/>
    <n v="7"/>
    <n v="7"/>
    <n v="7"/>
    <m/>
    <n v="28"/>
    <n v="160"/>
    <n v="184"/>
    <n v="21"/>
    <n v="8"/>
    <m/>
    <n v="8"/>
    <n v="7"/>
    <n v="8"/>
    <n v="8"/>
    <n v="8"/>
    <n v="8"/>
    <n v="8"/>
    <n v="55"/>
    <n v="83"/>
    <s v="Latvijas šķirnes zirgu audzētāju asociācija"/>
    <s v="SIA Upeskrastu M"/>
    <s v="Jolanta Jēkabsone"/>
  </r>
  <r>
    <d v="2015-05-13T00:00:00"/>
    <s v="EMIRĀTS"/>
    <s v="LV001000001464"/>
    <d v="2012-03-21T00:00:00"/>
    <x v="62"/>
    <s v="Ašela (LV014442650005)  LS"/>
    <n v="7.4"/>
    <n v="7.2"/>
    <n v="7.2"/>
    <m/>
    <n v="8.6"/>
    <n v="30.4"/>
    <n v="170"/>
    <n v="202"/>
    <n v="24"/>
    <m/>
    <m/>
    <n v="8"/>
    <n v="8"/>
    <n v="7"/>
    <n v="7"/>
    <n v="7"/>
    <n v="7"/>
    <n v="8"/>
    <n v="52"/>
    <n v="82.4"/>
    <s v="Latvijas Zirgaudzētāju biedrība"/>
    <s v="Z/s Dunāji"/>
    <m/>
  </r>
  <r>
    <d v="2015-10-08T00:00:00"/>
    <s v="GEPARDS"/>
    <s v="LV001900000570"/>
    <d v="2012-05-22T00:00:00"/>
    <x v="63"/>
    <s v="Deizija (LV006892150034)  LS"/>
    <n v="7.8"/>
    <n v="8.6"/>
    <n v="7.8"/>
    <n v="7"/>
    <m/>
    <n v="31.2"/>
    <n v="168"/>
    <n v="198"/>
    <n v="22.5"/>
    <n v="8"/>
    <m/>
    <n v="8"/>
    <n v="7"/>
    <n v="7"/>
    <n v="7"/>
    <n v="7"/>
    <n v="7"/>
    <n v="8"/>
    <n v="51"/>
    <n v="82.2"/>
    <s v="Latvijas šķirnes zirgu audzētāju asociācija"/>
    <s v="ELLADA KAZAŠVILI"/>
    <s v="AIJA LUSE"/>
  </r>
  <r>
    <d v="2015-04-17T00:00:00"/>
    <s v="CARLOS"/>
    <s v="LV001000002061"/>
    <d v="2013-02-17T00:00:00"/>
    <x v="24"/>
    <s v="Lukrēcija (LV000218050020)  LS"/>
    <n v="10"/>
    <n v="8"/>
    <n v="7"/>
    <n v="7"/>
    <m/>
    <n v="32"/>
    <n v="156"/>
    <n v="184"/>
    <n v="19.5"/>
    <m/>
    <m/>
    <n v="7"/>
    <n v="8"/>
    <n v="7"/>
    <n v="6"/>
    <n v="6"/>
    <n v="7"/>
    <n v="9"/>
    <n v="50"/>
    <n v="82"/>
    <s v="Latvijas Zirgaudzētāju biedrība"/>
    <s v="SIA WBM"/>
    <s v="GUNITA BENDRUPA"/>
  </r>
  <r>
    <d v="2015-05-14T00:00:00"/>
    <s v="SANBELLA"/>
    <s v="LV001900000856"/>
    <d v="2013-05-02T00:00:00"/>
    <x v="5"/>
    <s v="Labella (LV042640450023)  LS"/>
    <n v="8"/>
    <n v="7"/>
    <n v="8"/>
    <n v="8"/>
    <m/>
    <n v="31"/>
    <n v="162"/>
    <n v="180"/>
    <n v="20"/>
    <m/>
    <m/>
    <n v="8"/>
    <n v="7"/>
    <n v="7"/>
    <n v="8"/>
    <n v="6"/>
    <n v="7"/>
    <n v="8"/>
    <n v="51"/>
    <n v="82"/>
    <s v="Latvijas Zirgaudzētāju biedrība"/>
    <s v="HANS HERBST"/>
    <s v="AGRITA BOKUMA"/>
  </r>
  <r>
    <d v="2015-04-16T00:00:00"/>
    <s v="SORELLA"/>
    <s v="LV001900000578"/>
    <d v="2012-04-09T00:00:00"/>
    <x v="64"/>
    <s v="Sarseda (LV036107750004)  LS"/>
    <n v="7"/>
    <n v="8"/>
    <n v="7"/>
    <m/>
    <n v="8"/>
    <n v="30"/>
    <n v="172"/>
    <n v="205"/>
    <n v="23.5"/>
    <n v="9"/>
    <m/>
    <n v="8"/>
    <n v="8"/>
    <n v="8"/>
    <n v="7"/>
    <n v="7"/>
    <n v="6"/>
    <n v="8"/>
    <n v="52"/>
    <n v="82"/>
    <s v="Latvijas šķirnes zirgu audzētāju asociācija"/>
    <s v="LIGITA HARČEVSKA"/>
    <s v="IRĒNA BAUFALE"/>
  </r>
  <r>
    <d v="2015-07-10T00:00:00"/>
    <s v="AUSTRIS"/>
    <s v="LV001000002241"/>
    <d v="2013-03-17T00:00:00"/>
    <x v="34"/>
    <s v="Signe (LV000516650013)  LS"/>
    <n v="8"/>
    <n v="7"/>
    <n v="8"/>
    <n v="7"/>
    <m/>
    <n v="30"/>
    <n v="165"/>
    <n v="187"/>
    <n v="22"/>
    <m/>
    <m/>
    <n v="8"/>
    <n v="7"/>
    <n v="8"/>
    <n v="7"/>
    <n v="8"/>
    <n v="7"/>
    <n v="7"/>
    <n v="52"/>
    <n v="82"/>
    <s v="Latvijas Zirgaudzētāju biedrība"/>
    <s v="JURIS ZALĀNS"/>
    <s v="JURIS MEŽNIEKS"/>
  </r>
  <r>
    <d v="2015-10-16T00:00:00"/>
    <s v="FIGŪRA"/>
    <s v="LV001900000829"/>
    <d v="2013-03-24T00:00:00"/>
    <x v="23"/>
    <s v="Gaida (LV000613050035)  LS"/>
    <n v="8"/>
    <n v="7"/>
    <n v="7"/>
    <n v="8"/>
    <m/>
    <n v="30"/>
    <n v="161"/>
    <n v="192"/>
    <n v="22"/>
    <n v="8"/>
    <m/>
    <n v="8"/>
    <n v="7"/>
    <n v="7"/>
    <n v="7"/>
    <n v="8"/>
    <n v="7"/>
    <n v="8"/>
    <n v="52"/>
    <n v="82"/>
    <s v="Latvijas šķirnes zirgu audzētāju asociācija"/>
    <s v="Z/s Porkalni             "/>
    <s v="SANDRA KĻAVIŅA"/>
  </r>
  <r>
    <d v="2015-04-05T00:00:00"/>
    <s v="MILENIUM"/>
    <s v="LV001000001891"/>
    <d v="2013-04-05T00:00:00"/>
    <x v="29"/>
    <s v="Landora (LV032650550016)  LS"/>
    <n v="7"/>
    <n v="8"/>
    <n v="7"/>
    <n v="8"/>
    <m/>
    <n v="30"/>
    <n v="164"/>
    <n v="175"/>
    <n v="18.5"/>
    <n v="7"/>
    <m/>
    <n v="7"/>
    <n v="8"/>
    <n v="7"/>
    <n v="8"/>
    <n v="7"/>
    <n v="8"/>
    <n v="7"/>
    <n v="52"/>
    <n v="82"/>
    <s v="Latvijas šķirnes zirgu audzētāju asociācija"/>
    <s v="Aragva"/>
    <s v="SANDRA KĻAVIŅA"/>
  </r>
  <r>
    <d v="2015-08-27T00:00:00"/>
    <s v="APPLE"/>
    <s v="LV001900000881"/>
    <d v="2013-05-03T00:00:00"/>
    <x v="8"/>
    <s v="Puma (LV048745350007)  LS"/>
    <n v="7"/>
    <n v="7"/>
    <n v="7"/>
    <n v="8"/>
    <m/>
    <n v="29"/>
    <n v="158"/>
    <n v="183"/>
    <n v="21.5"/>
    <n v="8"/>
    <m/>
    <n v="7"/>
    <n v="7"/>
    <n v="8"/>
    <n v="8"/>
    <n v="8"/>
    <n v="7"/>
    <n v="8"/>
    <n v="53"/>
    <n v="82"/>
    <s v="Latvijas šķirnes zirgu audzētāju asociācija"/>
    <s v="ELLADA KAZAŠVILI"/>
    <s v="AIJA LUSE"/>
  </r>
  <r>
    <d v="2015-05-10T00:00:00"/>
    <s v="CAROLĪNA"/>
    <s v="LV001000002046"/>
    <d v="2013-05-10T00:00:00"/>
    <x v="18"/>
    <s v="Ilfa (LV006540150006)  LS"/>
    <n v="8"/>
    <n v="7"/>
    <n v="7"/>
    <n v="7"/>
    <m/>
    <n v="29"/>
    <n v="166"/>
    <n v="195"/>
    <n v="22.5"/>
    <m/>
    <m/>
    <n v="8"/>
    <n v="7"/>
    <n v="8"/>
    <n v="8"/>
    <n v="6"/>
    <n v="8"/>
    <n v="8"/>
    <n v="53"/>
    <n v="82"/>
    <s v="Latvijas Zirgaudzētāju biedrība"/>
    <s v="Z/s Atvases"/>
    <s v="ARTA CINKUS"/>
  </r>
  <r>
    <d v="2015-08-27T00:00:00"/>
    <s v="COME BACK"/>
    <s v="LV001900000883"/>
    <d v="2013-04-30T00:00:00"/>
    <x v="35"/>
    <s v="Caurage (LV016174650105)  LS"/>
    <n v="7"/>
    <n v="7"/>
    <n v="7"/>
    <n v="8"/>
    <m/>
    <n v="29"/>
    <n v="159"/>
    <n v="183"/>
    <n v="22"/>
    <n v="7"/>
    <m/>
    <n v="7"/>
    <n v="8"/>
    <n v="8"/>
    <n v="7"/>
    <n v="8"/>
    <n v="7"/>
    <n v="8"/>
    <n v="53"/>
    <n v="82"/>
    <s v="Latvijas šķirnes zirgu audzētāju asociācija"/>
    <s v="ELLADA KAZAŠVILI"/>
    <s v="AIJA LUSE"/>
  </r>
  <r>
    <d v="2015-10-29T00:00:00"/>
    <s v="CHARĪSMA"/>
    <s v="LV001900000987"/>
    <d v="2013-05-06T00:00:00"/>
    <x v="1"/>
    <s v="Ronda (LV028048150133)  LS"/>
    <n v="7"/>
    <n v="8"/>
    <n v="7"/>
    <n v="7"/>
    <m/>
    <n v="29"/>
    <n v="164"/>
    <n v="190"/>
    <n v="21"/>
    <m/>
    <m/>
    <n v="8"/>
    <n v="7"/>
    <n v="7"/>
    <n v="8"/>
    <n v="7"/>
    <n v="8"/>
    <n v="8"/>
    <n v="53"/>
    <n v="82"/>
    <s v="Latvijas Zirgaudzētāju biedrība"/>
    <s v="INESE REINE"/>
    <s v="IRĒNA BAUFALE"/>
  </r>
  <r>
    <d v="2015-10-29T00:00:00"/>
    <s v="FLERY"/>
    <s v="LV001000002102"/>
    <d v="2013-06-16T00:00:00"/>
    <x v="59"/>
    <s v="Avēnija (LV048644250219)  LS"/>
    <n v="8"/>
    <n v="7"/>
    <n v="7"/>
    <n v="7"/>
    <m/>
    <n v="29"/>
    <n v="163"/>
    <n v="190"/>
    <n v="21"/>
    <m/>
    <m/>
    <n v="8"/>
    <n v="7"/>
    <n v="8"/>
    <n v="7"/>
    <n v="7"/>
    <n v="7"/>
    <n v="9"/>
    <n v="53"/>
    <n v="82"/>
    <s v="Latvijas šķirnes zirgu audzētāju asociācija"/>
    <s v="SIA Burtnieku Zirgaudzētava"/>
    <s v="VIJA MAČULE"/>
  </r>
  <r>
    <d v="2015-09-29T00:00:00"/>
    <s v="KASTELLA"/>
    <s v="LV001000002140"/>
    <d v="2013-07-02T00:00:00"/>
    <x v="65"/>
    <s v="Lana (LV046470150014)  LS"/>
    <n v="8"/>
    <n v="7"/>
    <n v="7"/>
    <n v="7"/>
    <m/>
    <n v="29"/>
    <n v="159"/>
    <n v="190"/>
    <n v="21"/>
    <m/>
    <m/>
    <n v="8"/>
    <n v="8"/>
    <n v="8"/>
    <n v="7"/>
    <n v="6"/>
    <n v="7"/>
    <n v="9"/>
    <n v="53"/>
    <n v="82"/>
    <s v="Latvijas Zirgaudzētāju biedrība"/>
    <s v="Z/s Jaunupītes"/>
    <s v="VIJA MAČULE"/>
  </r>
  <r>
    <d v="2015-10-29T00:00:00"/>
    <s v="CAVALERA"/>
    <s v="LV001000002089"/>
    <d v="2013-04-09T00:00:00"/>
    <x v="66"/>
    <s v="Alsa (LV048644250056)  LS"/>
    <n v="7"/>
    <n v="7"/>
    <n v="6"/>
    <n v="8"/>
    <m/>
    <n v="28"/>
    <n v="167"/>
    <n v="190"/>
    <n v="21"/>
    <m/>
    <m/>
    <n v="8"/>
    <n v="8"/>
    <n v="7"/>
    <n v="8"/>
    <n v="7"/>
    <n v="7"/>
    <n v="9"/>
    <n v="54"/>
    <n v="82"/>
    <s v="Latvijas šķirnes zirgu audzētāju asociācija"/>
    <s v="SIA Burtnieku Zirgaudzētava"/>
    <s v="VIJA MAČULE"/>
  </r>
  <r>
    <d v="2015-10-03T00:00:00"/>
    <s v="KAMILLA"/>
    <s v="LV001900000804"/>
    <d v="2013-04-01T00:00:00"/>
    <x v="67"/>
    <s v="Alvaresa (LV012461150006)  LS"/>
    <n v="6"/>
    <n v="7"/>
    <n v="8"/>
    <n v="7"/>
    <m/>
    <n v="28"/>
    <n v="155"/>
    <n v="173"/>
    <n v="20"/>
    <m/>
    <m/>
    <n v="9"/>
    <n v="8"/>
    <n v="7"/>
    <n v="7"/>
    <n v="7"/>
    <n v="7"/>
    <n v="9"/>
    <n v="54"/>
    <n v="82"/>
    <s v="Latvijas Zirgaudzētāju biedrība"/>
    <s v="SIA Dižglābas"/>
    <s v="AGRITA BOKUMA"/>
  </r>
  <r>
    <d v="2015-05-22T00:00:00"/>
    <s v="KARŪNA"/>
    <s v="LV001900000807"/>
    <d v="2013-04-24T00:00:00"/>
    <x v="68"/>
    <s v="Amūra (LV060203650006)  LS"/>
    <n v="7"/>
    <n v="7"/>
    <n v="7"/>
    <n v="7"/>
    <m/>
    <n v="28"/>
    <n v="165"/>
    <n v="184"/>
    <n v="22"/>
    <n v="8"/>
    <m/>
    <n v="8"/>
    <n v="7"/>
    <n v="8"/>
    <n v="7"/>
    <n v="8"/>
    <n v="8"/>
    <n v="8"/>
    <n v="54"/>
    <n v="82"/>
    <s v="Latvijas šķirnes zirgu audzētāju asociācija"/>
    <s v="JOLANTA JĒKABSONE"/>
    <s v="BRIGITA DZENE"/>
  </r>
  <r>
    <d v="2015-05-22T00:00:00"/>
    <s v="KAROLĪNA"/>
    <s v="LV001900000795"/>
    <d v="2013-04-15T00:00:00"/>
    <x v="68"/>
    <s v="Grandeja (LV026274350041)  LS"/>
    <n v="7"/>
    <n v="7"/>
    <n v="7"/>
    <n v="7"/>
    <m/>
    <n v="28"/>
    <n v="165"/>
    <n v="193"/>
    <n v="22"/>
    <n v="8"/>
    <m/>
    <n v="9"/>
    <n v="7"/>
    <n v="8"/>
    <n v="7"/>
    <n v="7"/>
    <n v="8"/>
    <n v="8"/>
    <n v="54"/>
    <n v="82"/>
    <s v="Latvijas šķirnes zirgu audzētāju asociācija"/>
    <s v="Z/s Ķēniņkalni"/>
    <s v="Jolanta Jēkabsone"/>
  </r>
  <r>
    <d v="2015-05-13T00:00:00"/>
    <s v="MUSTURS"/>
    <s v="LV001000001666"/>
    <d v="2013-03-16T00:00:00"/>
    <x v="69"/>
    <s v="Rūra (LV034327750060)  LS"/>
    <n v="7"/>
    <n v="7"/>
    <n v="7"/>
    <n v="7"/>
    <m/>
    <n v="28"/>
    <n v="167"/>
    <n v="190"/>
    <n v="23"/>
    <m/>
    <m/>
    <n v="8"/>
    <n v="7"/>
    <n v="9"/>
    <n v="8"/>
    <n v="7"/>
    <n v="7"/>
    <n v="8"/>
    <n v="54"/>
    <n v="82"/>
    <s v="Latvijas Zirgaudzētāju biedrība"/>
    <s v="SIA 3 Vītolu Staļļi"/>
    <s v="GUNITA BENDRUPA"/>
  </r>
  <r>
    <d v="2015-06-17T00:00:00"/>
    <s v="NIKA"/>
    <s v="LV001000002048"/>
    <d v="2013-04-06T00:00:00"/>
    <x v="37"/>
    <s v="Klaida (LV016018750118)  LS"/>
    <n v="7"/>
    <n v="7"/>
    <n v="7"/>
    <n v="7"/>
    <m/>
    <n v="28"/>
    <n v="164"/>
    <n v="187"/>
    <n v="21.5"/>
    <m/>
    <m/>
    <n v="8"/>
    <n v="8"/>
    <n v="7"/>
    <n v="8"/>
    <n v="7"/>
    <n v="7"/>
    <n v="9"/>
    <n v="54"/>
    <n v="82"/>
    <s v="Latvijas Zirgaudzētāju biedrība"/>
    <s v="Sia Princis"/>
    <s v="GUNITA BENDRUPA"/>
  </r>
  <r>
    <d v="2015-10-18T00:00:00"/>
    <s v="RUM LIKO"/>
    <s v="LV001000001935"/>
    <d v="2013-01-18T00:00:00"/>
    <x v="70"/>
    <s v="La ’ Coste (LV038059250091)  LS"/>
    <n v="7"/>
    <n v="7"/>
    <n v="7"/>
    <n v="7"/>
    <m/>
    <n v="28"/>
    <n v="159"/>
    <n v="187"/>
    <n v="21"/>
    <m/>
    <m/>
    <n v="8"/>
    <n v="8"/>
    <n v="8"/>
    <n v="7"/>
    <n v="7"/>
    <n v="8"/>
    <n v="8"/>
    <n v="54"/>
    <n v="82"/>
    <s v="Latvijas Zirgaudzētāju biedrība"/>
    <s v="ANITA BLAUBERGA"/>
    <s v="LIGIJA BITENIECE"/>
  </r>
  <r>
    <d v="2015-04-18T00:00:00"/>
    <s v="CONTE HANZINT"/>
    <s v="LV001000002006"/>
    <d v="2013-05-05T00:00:00"/>
    <x v="66"/>
    <s v="Hanza (LV048683050015)  LS"/>
    <n v="7"/>
    <n v="6"/>
    <n v="7"/>
    <n v="7"/>
    <m/>
    <n v="27"/>
    <n v="163"/>
    <n v="184"/>
    <n v="21"/>
    <n v="8"/>
    <m/>
    <n v="8"/>
    <n v="8"/>
    <n v="8"/>
    <n v="8"/>
    <n v="8"/>
    <n v="7"/>
    <n v="8"/>
    <n v="55"/>
    <n v="82"/>
    <s v="Latvijas šķirnes zirgu audzētāju asociācija"/>
    <s v="SIA GZ JAUNBRĪNUMI"/>
    <s v="AIJA LUSE"/>
  </r>
  <r>
    <m/>
    <m/>
    <m/>
    <m/>
    <x v="71"/>
    <m/>
    <m/>
    <m/>
    <m/>
    <m/>
    <m/>
    <n v="30.168085106382978"/>
    <m/>
    <m/>
    <m/>
    <m/>
    <m/>
    <m/>
    <m/>
    <m/>
    <m/>
    <m/>
    <m/>
    <m/>
    <n v="54.361702127659576"/>
    <n v="84.529787234042558"/>
    <m/>
    <m/>
    <m/>
  </r>
  <r>
    <d v="2015-04-09T00:00:00"/>
    <s v="A STEPPING STONE"/>
    <s v="LV001000001826"/>
    <d v="2012-07-04T00:00:00"/>
    <x v="15"/>
    <s v="Carmensine (LV000217550043)  LS"/>
    <n v="8.1999999999999993"/>
    <n v="7.8"/>
    <n v="8"/>
    <n v="8.6"/>
    <m/>
    <n v="32.6"/>
    <n v="168"/>
    <n v="192"/>
    <n v="21"/>
    <m/>
    <m/>
    <n v="7"/>
    <n v="8"/>
    <n v="7"/>
    <n v="6"/>
    <n v="7"/>
    <n v="6"/>
    <n v="8"/>
    <n v="49"/>
    <n v="81.599999999999994"/>
    <s v="Latvijas Zirgaudzētāju biedrība"/>
    <s v="SERGEJS BERTAITIS"/>
    <m/>
  </r>
  <r>
    <d v="2015-04-27T00:00:00"/>
    <s v="LUCIUS"/>
    <s v="LV001900000819"/>
    <d v="2013-04-01T00:00:00"/>
    <x v="21"/>
    <s v="Ciprese (LV012460450346)  LS"/>
    <n v="7"/>
    <n v="7.5"/>
    <n v="7"/>
    <n v="7"/>
    <m/>
    <n v="28.5"/>
    <n v="166"/>
    <n v="190"/>
    <n v="21.5"/>
    <m/>
    <m/>
    <n v="7"/>
    <n v="6"/>
    <n v="8"/>
    <n v="7"/>
    <n v="8"/>
    <n v="8"/>
    <n v="9"/>
    <n v="53"/>
    <n v="81.5"/>
    <s v="Latvijas Zirgaudzētāju biedrība"/>
    <s v="A/s Agrofirma Tērvete"/>
    <s v="MĀRĪTE SAULE"/>
  </r>
  <r>
    <d v="2015-01-26T00:00:00"/>
    <s v="GELHORNA"/>
    <s v="LV001000002025"/>
    <d v="2013-05-12T00:00:00"/>
    <x v="72"/>
    <s v="Goija (LV046059250028)  LS"/>
    <n v="8"/>
    <n v="8"/>
    <n v="7"/>
    <n v="8"/>
    <m/>
    <n v="31"/>
    <n v="163"/>
    <n v="190"/>
    <n v="21.5"/>
    <m/>
    <m/>
    <n v="7"/>
    <n v="8"/>
    <n v="7"/>
    <n v="7"/>
    <n v="7"/>
    <n v="7"/>
    <n v="7"/>
    <n v="50"/>
    <n v="81"/>
    <s v="Latvijas Zirgaudzētāju biedrība"/>
    <s v="SINTIJA ORLOVA"/>
    <s v="MAIJA KLEINBERGA"/>
  </r>
  <r>
    <d v="2015-04-18T00:00:00"/>
    <s v="LOLLY POP"/>
    <s v="LV001000002103"/>
    <d v="2013-06-25T00:00:00"/>
    <x v="73"/>
    <s v="Akordansa (LV048644250149)  LS"/>
    <n v="8"/>
    <n v="8"/>
    <n v="7"/>
    <n v="8"/>
    <m/>
    <n v="31"/>
    <n v="158"/>
    <n v="172"/>
    <n v="19.5"/>
    <n v="7"/>
    <m/>
    <n v="7"/>
    <n v="7"/>
    <n v="7"/>
    <n v="7"/>
    <n v="7"/>
    <n v="7"/>
    <n v="8"/>
    <n v="50"/>
    <n v="81"/>
    <s v="Latvijas šķirnes zirgu audzētāju asociācija"/>
    <s v="SIA Burtnieku Zirgaudzētava"/>
    <s v="AIJA LUSE"/>
  </r>
  <r>
    <d v="2015-10-18T00:00:00"/>
    <s v="CHARDONNAY"/>
    <s v="LV001900000998"/>
    <d v="2013-04-19T00:00:00"/>
    <x v="74"/>
    <s v="Kadiljēra (LV039165750031)  LS"/>
    <n v="7"/>
    <n v="8"/>
    <n v="8"/>
    <n v="7"/>
    <m/>
    <n v="30"/>
    <n v="158"/>
    <n v="186"/>
    <n v="21"/>
    <m/>
    <m/>
    <n v="7"/>
    <n v="7"/>
    <n v="7"/>
    <n v="7"/>
    <n v="7"/>
    <n v="8"/>
    <n v="8"/>
    <n v="51"/>
    <n v="81"/>
    <s v="Latvijas Zirgaudzētāju biedrība"/>
    <s v="ANITA BLAUBERGA"/>
    <s v="LIGIJA BITENIECE"/>
  </r>
  <r>
    <d v="2015-09-29T00:00:00"/>
    <s v="GOLDENSTAILS"/>
    <s v="LV001000002149"/>
    <d v="2013-05-17T00:00:00"/>
    <x v="48"/>
    <s v="Kameja (LV046470150039)  LS"/>
    <n v="8"/>
    <n v="8"/>
    <n v="7"/>
    <n v="7"/>
    <m/>
    <n v="30"/>
    <n v="166"/>
    <n v="185"/>
    <n v="20.5"/>
    <m/>
    <m/>
    <n v="8"/>
    <n v="8"/>
    <n v="7"/>
    <n v="6"/>
    <n v="6"/>
    <n v="6"/>
    <n v="10"/>
    <n v="51"/>
    <n v="81"/>
    <s v="Latvijas Zirgaudzētāju biedrība"/>
    <s v="Z/s Jaunupītes"/>
    <s v="VIJA MAČULE"/>
  </r>
  <r>
    <d v="2015-10-29T00:00:00"/>
    <s v="LEVEL UP"/>
    <s v="LV001000002084"/>
    <d v="2013-05-17T00:00:00"/>
    <x v="73"/>
    <s v="Ambēra (LV048644250312)  LS"/>
    <n v="7"/>
    <n v="8"/>
    <n v="7"/>
    <n v="8"/>
    <m/>
    <n v="30"/>
    <n v="165"/>
    <n v="187"/>
    <n v="21.5"/>
    <m/>
    <m/>
    <n v="7"/>
    <n v="7"/>
    <n v="7"/>
    <n v="7"/>
    <n v="7"/>
    <n v="7"/>
    <n v="9"/>
    <n v="51"/>
    <n v="81"/>
    <s v="Latvijas šķirnes zirgu audzētāju asociācija"/>
    <s v="SIA Burtnieku Zirgaudzētava"/>
    <s v="VIJA MAČULE"/>
  </r>
  <r>
    <d v="2015-05-19T00:00:00"/>
    <s v="PERFEKT WIND DANCER"/>
    <s v="LV001000002280"/>
    <d v="2013-06-16T00:00:00"/>
    <x v="44"/>
    <s v="Violet Lamur (LV038287550064)  LS"/>
    <n v="8"/>
    <n v="7"/>
    <n v="8"/>
    <n v="7"/>
    <m/>
    <n v="30"/>
    <n v="153"/>
    <n v="169"/>
    <n v="20.5"/>
    <m/>
    <m/>
    <n v="8"/>
    <n v="7"/>
    <n v="8"/>
    <n v="8"/>
    <n v="6"/>
    <n v="6"/>
    <n v="8"/>
    <n v="51"/>
    <n v="81"/>
    <s v="Latvijas Zirgaudzētāju biedrība"/>
    <s v="RITMA JEDINAKA"/>
    <s v="JURIS MEŽNIEKS"/>
  </r>
  <r>
    <d v="2015-10-30T00:00:00"/>
    <s v="ALIANSE"/>
    <s v="LV001000001577"/>
    <d v="2012-05-15T00:00:00"/>
    <x v="15"/>
    <s v="Leila (LV038059250094)  LS"/>
    <n v="8"/>
    <n v="7"/>
    <n v="7"/>
    <n v="7"/>
    <m/>
    <n v="29"/>
    <n v="164"/>
    <n v="189"/>
    <n v="21"/>
    <n v="8"/>
    <m/>
    <n v="8"/>
    <n v="7"/>
    <n v="7"/>
    <n v="8"/>
    <n v="7"/>
    <n v="7"/>
    <n v="8"/>
    <n v="52"/>
    <n v="81"/>
    <s v="Latvijas šķirnes zirgu audzētāju asociācija"/>
    <s v="IVETA JANELSIŅA"/>
    <s v="AIJA LUSE"/>
  </r>
  <r>
    <d v="2015-10-19T00:00:00"/>
    <s v="CHIPPENDALE"/>
    <s v="LV001900000696"/>
    <d v="2012-06-22T00:00:00"/>
    <x v="4"/>
    <s v="Dezefyra (LV060061950003)  LS"/>
    <n v="8"/>
    <n v="7"/>
    <n v="7"/>
    <n v="7"/>
    <m/>
    <n v="29"/>
    <n v="162"/>
    <n v="185"/>
    <n v="21"/>
    <n v="8"/>
    <m/>
    <n v="7"/>
    <n v="7"/>
    <n v="8"/>
    <n v="7"/>
    <n v="7"/>
    <n v="8"/>
    <n v="8"/>
    <n v="52"/>
    <n v="81"/>
    <s v="Latvijas šķirnes zirgu audzētāju asociācija"/>
    <s v="SIA Upeskrastu M"/>
    <s v="Jolanta Jēkabsone"/>
  </r>
  <r>
    <d v="2015-10-23T00:00:00"/>
    <s v="LIETUS  DEJA"/>
    <s v="LV001900001046"/>
    <d v="2013-10-08T00:00:00"/>
    <x v="75"/>
    <s v="Kalēna (LV001000000091)  LS"/>
    <n v="8"/>
    <n v="7"/>
    <n v="7"/>
    <n v="7"/>
    <m/>
    <n v="29"/>
    <n v="155"/>
    <n v="182"/>
    <n v="21.5"/>
    <m/>
    <m/>
    <n v="8"/>
    <n v="7"/>
    <n v="7"/>
    <n v="6"/>
    <n v="7"/>
    <n v="8"/>
    <n v="9"/>
    <n v="52"/>
    <n v="81"/>
    <s v="Latvijas Zirgaudzētāju biedrība"/>
    <s v="AGRITA BOKUMA"/>
    <s v="AGRITA BOKUMA"/>
  </r>
  <r>
    <d v="2015-04-05T00:00:00"/>
    <s v="MODA"/>
    <s v="LV001900000529"/>
    <d v="2012-04-17T00:00:00"/>
    <x v="29"/>
    <s v="Dipada (LV012460450103)  LS"/>
    <n v="7"/>
    <n v="8"/>
    <n v="7"/>
    <n v="7"/>
    <m/>
    <n v="29"/>
    <n v="162"/>
    <n v="174"/>
    <n v="21.5"/>
    <n v="8"/>
    <m/>
    <n v="8"/>
    <n v="7"/>
    <n v="7"/>
    <n v="8"/>
    <n v="7"/>
    <n v="8"/>
    <n v="7"/>
    <n v="52"/>
    <n v="81"/>
    <s v="Latvijas šķirnes zirgu audzētāju asociācija"/>
    <s v="Aragva"/>
    <s v="SANDRA KĻAVIŅA"/>
  </r>
  <r>
    <d v="2015-08-27T00:00:00"/>
    <s v="TAKO DILAIT"/>
    <s v="LV001900000863"/>
    <d v="2013-05-14T00:00:00"/>
    <x v="76"/>
    <s v="Lavanda (LV010594150001)  LS"/>
    <n v="7"/>
    <n v="8"/>
    <n v="7"/>
    <n v="7"/>
    <m/>
    <n v="29"/>
    <n v="170"/>
    <n v="197"/>
    <n v="22"/>
    <n v="8"/>
    <m/>
    <n v="8"/>
    <n v="7"/>
    <n v="8"/>
    <n v="7"/>
    <n v="7"/>
    <n v="7"/>
    <n v="8"/>
    <n v="52"/>
    <n v="81"/>
    <s v="Latvijas šķirnes zirgu audzētāju asociācija"/>
    <s v="RAIMONDS RUĶERIS"/>
    <s v="AIJA LUSE"/>
  </r>
  <r>
    <d v="2015-05-09T00:00:00"/>
    <s v="ALONSO"/>
    <s v="LV001000001703"/>
    <d v="2012-05-01T00:00:00"/>
    <x v="15"/>
    <s v="Liverpūle (LV038059250081)  LS"/>
    <n v="7"/>
    <n v="7"/>
    <n v="7"/>
    <n v="7"/>
    <m/>
    <n v="28"/>
    <n v="170"/>
    <n v="189"/>
    <n v="22"/>
    <n v="8"/>
    <m/>
    <n v="7"/>
    <n v="7"/>
    <n v="8"/>
    <n v="8"/>
    <n v="8"/>
    <n v="7"/>
    <n v="8"/>
    <n v="53"/>
    <n v="81"/>
    <s v="Latvijas šķirnes zirgu audzētāju asociācija"/>
    <s v="IVETA JANELSIŅA"/>
    <s v="AIJA LUSE"/>
  </r>
  <r>
    <d v="2015-04-18T00:00:00"/>
    <s v="CORIANDRS"/>
    <s v="LV001000001624"/>
    <d v="2012-06-10T00:00:00"/>
    <x v="2"/>
    <s v="Diadēma (LV048644250124)  LS"/>
    <n v="8"/>
    <n v="7"/>
    <n v="6"/>
    <n v="7"/>
    <m/>
    <n v="28"/>
    <n v="168"/>
    <n v="186"/>
    <n v="20"/>
    <n v="8"/>
    <m/>
    <n v="8"/>
    <n v="8"/>
    <n v="8"/>
    <n v="8"/>
    <n v="6"/>
    <n v="7"/>
    <n v="8"/>
    <n v="53"/>
    <n v="81"/>
    <s v="Latvijas šķirnes zirgu audzētāju asociācija"/>
    <s v="SIA Burtnieku Zirgaudzētava"/>
    <s v="VIJA MAČULE"/>
  </r>
  <r>
    <d v="2015-10-29T00:00:00"/>
    <s v="GULDENIS"/>
    <s v="LV001000001586"/>
    <d v="2012-04-09T00:00:00"/>
    <x v="77"/>
    <s v="Gārsene (LV048644250267)  LS"/>
    <n v="7"/>
    <n v="7"/>
    <n v="7"/>
    <n v="7"/>
    <m/>
    <n v="28"/>
    <n v="163"/>
    <n v="186"/>
    <n v="21"/>
    <m/>
    <m/>
    <n v="8"/>
    <n v="8"/>
    <n v="8"/>
    <n v="7"/>
    <n v="7"/>
    <n v="7"/>
    <n v="8"/>
    <n v="53"/>
    <n v="81"/>
    <s v="Latvijas šķirnes zirgu audzētāju asociācija"/>
    <s v="SIA Burtnieku Zirgaudzētava"/>
    <s v="VIJA MAČULE"/>
  </r>
  <r>
    <d v="2015-10-25T00:00:00"/>
    <s v="KASPIJA"/>
    <s v="LV001900000635"/>
    <d v="2012-05-19T00:00:00"/>
    <x v="56"/>
    <s v="Perspektīva (LV048734650004)  HN"/>
    <n v="7"/>
    <n v="7"/>
    <n v="7"/>
    <n v="7"/>
    <m/>
    <n v="28"/>
    <n v="159"/>
    <n v="189"/>
    <n v="21"/>
    <n v="8"/>
    <m/>
    <n v="8"/>
    <n v="8"/>
    <n v="7"/>
    <n v="7"/>
    <n v="7"/>
    <n v="8"/>
    <n v="8"/>
    <n v="53"/>
    <n v="81"/>
    <s v="Latvijas šķirnes zirgu audzētāju asociācija"/>
    <s v="Z/s Ķeņģi"/>
    <s v="Jolanta Jēkabsone"/>
  </r>
  <r>
    <d v="2015-10-03T00:00:00"/>
    <s v="KADIJA"/>
    <s v="LV001900000805"/>
    <d v="2013-02-22T00:00:00"/>
    <x v="67"/>
    <s v="Digna (LV022319650036)  LS"/>
    <n v="7"/>
    <n v="7"/>
    <n v="7"/>
    <n v="7"/>
    <m/>
    <n v="28"/>
    <n v="160"/>
    <n v="176"/>
    <n v="20.5"/>
    <m/>
    <m/>
    <n v="8"/>
    <n v="8"/>
    <n v="8"/>
    <n v="7"/>
    <n v="7"/>
    <n v="7"/>
    <n v="8"/>
    <n v="53"/>
    <n v="81"/>
    <s v="Latvijas Zirgaudzētāju biedrība"/>
    <s v="SIA Dižglābas"/>
    <s v="AGRITA BOKUMA"/>
  </r>
  <r>
    <d v="2015-06-17T00:00:00"/>
    <s v="NEPALS"/>
    <s v="LV001000002051"/>
    <d v="2013-04-20T00:00:00"/>
    <x v="37"/>
    <s v="Lapinga (LV016018750115)  LS"/>
    <n v="7"/>
    <n v="7"/>
    <n v="7"/>
    <n v="7"/>
    <m/>
    <n v="28"/>
    <n v="166"/>
    <n v="189"/>
    <n v="21.5"/>
    <m/>
    <m/>
    <n v="7"/>
    <n v="8"/>
    <n v="8"/>
    <n v="8"/>
    <n v="6"/>
    <n v="7"/>
    <n v="9"/>
    <n v="53"/>
    <n v="81"/>
    <s v="Latvijas Zirgaudzētāju biedrība"/>
    <s v="Sia Princis"/>
    <s v="GUNITA BENDRUPA"/>
  </r>
  <r>
    <d v="2015-09-09T00:00:00"/>
    <s v="SVINGA"/>
    <s v="LV001900000552"/>
    <d v="2012-04-29T00:00:00"/>
    <x v="5"/>
    <s v="Vanda (LV038427250004)  LS"/>
    <n v="7"/>
    <n v="6"/>
    <n v="7"/>
    <n v="8"/>
    <m/>
    <n v="28"/>
    <n v="166"/>
    <n v="190"/>
    <n v="20"/>
    <n v="8"/>
    <m/>
    <n v="8"/>
    <n v="8"/>
    <n v="7"/>
    <n v="7"/>
    <n v="8"/>
    <n v="7"/>
    <n v="8"/>
    <n v="53"/>
    <n v="81"/>
    <s v="Latvijas šķirnes zirgu audzētāju asociācija"/>
    <s v="INTA CAUNE"/>
    <s v="IVETA PĀŽA"/>
  </r>
  <r>
    <d v="2015-10-16T00:00:00"/>
    <s v="FĪĢE"/>
    <s v="LV001000001892"/>
    <d v="2013-03-31T00:00:00"/>
    <x v="23"/>
    <s v="Gerda (LV000613050026)  LS"/>
    <n v="7"/>
    <n v="6"/>
    <n v="7"/>
    <n v="7"/>
    <m/>
    <n v="27"/>
    <n v="159"/>
    <n v="185"/>
    <n v="21"/>
    <n v="7"/>
    <m/>
    <n v="8"/>
    <n v="8"/>
    <n v="7"/>
    <n v="7"/>
    <n v="8"/>
    <n v="8"/>
    <n v="8"/>
    <n v="54"/>
    <n v="81"/>
    <s v="Latvijas šķirnes zirgu audzētāju asociācija"/>
    <s v="VIRGĪNIJA BAUMANE"/>
    <s v="SANDRA KĻAVIŅA"/>
  </r>
  <r>
    <d v="2015-10-08T00:00:00"/>
    <s v="KALANDO"/>
    <s v="LV001900000556"/>
    <d v="2012-04-26T00:00:00"/>
    <x v="4"/>
    <s v="Lirika (LV060222950003)  LS"/>
    <n v="8.1999999999999993"/>
    <n v="7.6"/>
    <n v="7"/>
    <n v="7.8"/>
    <m/>
    <n v="30.599999999999998"/>
    <n v="171"/>
    <n v="196"/>
    <n v="21.5"/>
    <m/>
    <m/>
    <n v="7"/>
    <n v="7"/>
    <n v="7"/>
    <n v="7"/>
    <n v="7"/>
    <n v="7"/>
    <n v="8"/>
    <n v="50"/>
    <n v="80.599999999999994"/>
    <s v="Latvijas Zirgaudzētāju biedrība"/>
    <s v="SANITA DOMBROVSKA"/>
    <m/>
  </r>
  <r>
    <d v="2015-01-26T00:00:00"/>
    <s v="KELVEDONA"/>
    <s v="LV001000002027"/>
    <d v="2013-06-25T00:00:00"/>
    <x v="78"/>
    <s v="Garsija (LV048950250004)  LS"/>
    <n v="7"/>
    <n v="8"/>
    <n v="7"/>
    <n v="8"/>
    <m/>
    <n v="30"/>
    <n v="164"/>
    <n v="189"/>
    <n v="21.5"/>
    <m/>
    <m/>
    <n v="7"/>
    <n v="8"/>
    <n v="7"/>
    <n v="7"/>
    <n v="7"/>
    <n v="7"/>
    <n v="7"/>
    <n v="50"/>
    <n v="80"/>
    <s v="Latvijas Zirgaudzētāju biedrība"/>
    <s v="SINTIJA ORLOVA"/>
    <s v="MAIJA KLEINBERGA"/>
  </r>
  <r>
    <d v="2015-05-14T00:00:00"/>
    <s v="SONĀTE"/>
    <s v="LV001900000855"/>
    <d v="2013-04-18T00:00:00"/>
    <x v="5"/>
    <s v="Lagūna (LV042640450010)  LS"/>
    <n v="7"/>
    <n v="7"/>
    <n v="8"/>
    <n v="8"/>
    <m/>
    <n v="30"/>
    <n v="161"/>
    <n v="183"/>
    <n v="20"/>
    <m/>
    <m/>
    <n v="7"/>
    <n v="7"/>
    <n v="7"/>
    <n v="7"/>
    <n v="7"/>
    <n v="7"/>
    <n v="8"/>
    <n v="50"/>
    <n v="80"/>
    <s v="Latvijas Zirgaudzētāju biedrība"/>
    <s v="HANS HERBST"/>
    <s v="AGRITA BOKUMA"/>
  </r>
  <r>
    <d v="2015-03-25T00:00:00"/>
    <s v="LUDGERS PICCADILLY"/>
    <s v="LV001000001726"/>
    <d v="2013-01-09T00:00:00"/>
    <x v="46"/>
    <s v="Penelope (LV048453450007)  LS"/>
    <n v="7"/>
    <n v="8"/>
    <n v="8"/>
    <n v="7"/>
    <m/>
    <n v="30"/>
    <n v="162"/>
    <n v="182"/>
    <n v="21"/>
    <m/>
    <m/>
    <n v="7"/>
    <n v="7"/>
    <n v="7"/>
    <n v="7"/>
    <n v="7"/>
    <n v="7"/>
    <n v="8"/>
    <n v="50"/>
    <n v="80"/>
    <s v="Latvijas Zirgaudzētāju biedrība"/>
    <s v="MAIJA GAVARE"/>
    <s v="INĀRA GAILĪTE"/>
  </r>
  <r>
    <d v="2015-10-30T00:00:00"/>
    <s v="AMINAFA"/>
    <s v="LV001000001883"/>
    <d v="2013-07-07T00:00:00"/>
    <x v="15"/>
    <s v="Lozanna (LV038059250028)  LS"/>
    <n v="8"/>
    <n v="7"/>
    <n v="7"/>
    <n v="7"/>
    <m/>
    <n v="29"/>
    <n v="164"/>
    <n v="190"/>
    <n v="22"/>
    <n v="7"/>
    <m/>
    <n v="7"/>
    <n v="7"/>
    <n v="8"/>
    <n v="7"/>
    <n v="7"/>
    <n v="7"/>
    <n v="8"/>
    <n v="51"/>
    <n v="80"/>
    <s v="Latvijas šķirnes zirgu audzētāju asociācija"/>
    <s v="IVETA JANELSIŅA"/>
    <s v="AIJA LUSE"/>
  </r>
  <r>
    <d v="2015-10-25T00:00:00"/>
    <s v="AKTRISE"/>
    <s v="LV001900001004"/>
    <d v="2013-04-02T00:00:00"/>
    <x v="34"/>
    <s v="Kandidāte (LV030079750008)  LS"/>
    <n v="7"/>
    <n v="8"/>
    <n v="7"/>
    <n v="7"/>
    <m/>
    <n v="29"/>
    <n v="166"/>
    <n v="202"/>
    <n v="22"/>
    <n v="8"/>
    <m/>
    <n v="8"/>
    <n v="7"/>
    <n v="8"/>
    <n v="8"/>
    <n v="6"/>
    <n v="6"/>
    <n v="8"/>
    <n v="51"/>
    <n v="80"/>
    <s v="Latvijas šķirnes zirgu audzētāju asociācija"/>
    <s v="VITA VĒTRA"/>
    <s v="MARUTA GAUJĒNA"/>
  </r>
  <r>
    <d v="2015-09-29T00:00:00"/>
    <s v="FEIMOSS"/>
    <s v="LV001000002164"/>
    <d v="2013-09-02T00:00:00"/>
    <x v="79"/>
    <s v="Karamele (LV046470150038)  LS"/>
    <n v="7"/>
    <n v="8"/>
    <n v="7"/>
    <n v="7"/>
    <m/>
    <n v="29"/>
    <n v="160"/>
    <n v="189"/>
    <n v="21.5"/>
    <m/>
    <m/>
    <n v="8"/>
    <n v="7"/>
    <n v="8"/>
    <n v="7"/>
    <n v="6"/>
    <n v="7"/>
    <n v="8"/>
    <n v="51"/>
    <n v="80"/>
    <s v="Latvijas Zirgaudzētāju biedrība"/>
    <s v="Z/s Jaunupītes"/>
    <s v="VIJA MAČULE"/>
  </r>
  <r>
    <d v="2015-08-25T00:00:00"/>
    <s v="HELICANTE HEROBINE"/>
    <s v="LV001900000872"/>
    <d v="2013-05-19T00:00:00"/>
    <x v="61"/>
    <s v="Colombine (LV000217550018)  LS"/>
    <n v="8"/>
    <n v="8"/>
    <n v="7"/>
    <n v="6"/>
    <m/>
    <n v="29"/>
    <n v="168"/>
    <n v="196"/>
    <n v="21"/>
    <m/>
    <m/>
    <n v="8"/>
    <n v="8"/>
    <n v="7"/>
    <n v="5"/>
    <n v="7"/>
    <n v="8"/>
    <n v="8"/>
    <n v="51"/>
    <n v="80"/>
    <s v="Latvijas Zirgaudzētāju biedrība"/>
    <s v="Z/s Zviedru Birzes Zirgi"/>
    <s v="ANNA VEIDEMANE"/>
  </r>
  <r>
    <d v="2015-04-18T00:00:00"/>
    <s v="LIBRETO"/>
    <s v="LV001000002095"/>
    <d v="2013-05-04T00:00:00"/>
    <x v="73"/>
    <s v="Gambija (LV048644250296)  LS"/>
    <n v="7"/>
    <n v="7"/>
    <n v="7"/>
    <n v="8"/>
    <m/>
    <n v="29"/>
    <n v="158"/>
    <n v="172"/>
    <n v="19.5"/>
    <n v="7"/>
    <m/>
    <n v="7"/>
    <n v="8"/>
    <n v="7"/>
    <n v="7"/>
    <n v="7"/>
    <n v="7"/>
    <n v="8"/>
    <n v="51"/>
    <n v="80"/>
    <s v="Latvijas šķirnes zirgu audzētāju asociācija"/>
    <s v="SIA Burtnieku Zirgaudzētava"/>
    <s v="VIJA MAČULE"/>
  </r>
  <r>
    <d v="2015-10-24T00:00:00"/>
    <s v="LADY"/>
    <s v="LV001900000557"/>
    <d v="2012-04-16T00:00:00"/>
    <x v="80"/>
    <s v="Derība (LV060222950008)  LS"/>
    <n v="7"/>
    <n v="8"/>
    <n v="7"/>
    <n v="7"/>
    <m/>
    <n v="29"/>
    <n v="160"/>
    <n v="180"/>
    <n v="20"/>
    <n v="7"/>
    <m/>
    <n v="7"/>
    <n v="7"/>
    <n v="7"/>
    <n v="7"/>
    <n v="8"/>
    <n v="7"/>
    <n v="8"/>
    <n v="51"/>
    <n v="80"/>
    <s v="Latvijas šķirnes zirgu audzētāju asociācija"/>
    <s v="KRISTĪNE OZOLA"/>
    <s v="IVETA PĀŽA"/>
  </r>
  <r>
    <d v="2015-04-05T00:00:00"/>
    <s v="MEGIJA"/>
    <s v="LV001900000798"/>
    <d v="2013-04-29T00:00:00"/>
    <x v="29"/>
    <s v="Glazūra (LV060385350004)  LS"/>
    <n v="7"/>
    <n v="7"/>
    <n v="7"/>
    <n v="8"/>
    <m/>
    <n v="29"/>
    <n v="160"/>
    <n v="170"/>
    <n v="19"/>
    <n v="8"/>
    <m/>
    <n v="7"/>
    <n v="7"/>
    <n v="7"/>
    <n v="8"/>
    <n v="7"/>
    <n v="7"/>
    <n v="8"/>
    <n v="51"/>
    <n v="80"/>
    <s v="Latvijas šķirnes zirgu audzētāju asociācija"/>
    <s v="Aragva"/>
    <s v="SANDRA KĻAVIŅA"/>
  </r>
  <r>
    <d v="2015-04-05T00:00:00"/>
    <s v="MONOPOLS"/>
    <s v="LV001900000895"/>
    <d v="2013-04-01T00:00:00"/>
    <x v="29"/>
    <s v="Lagreta (LV026407350002)  LS"/>
    <n v="7"/>
    <n v="7"/>
    <n v="7"/>
    <n v="8"/>
    <m/>
    <n v="29"/>
    <n v="160"/>
    <n v="180"/>
    <n v="21.5"/>
    <n v="7"/>
    <m/>
    <n v="7"/>
    <n v="8"/>
    <n v="7"/>
    <n v="7"/>
    <n v="7"/>
    <n v="7"/>
    <n v="8"/>
    <n v="51"/>
    <n v="80"/>
    <s v="Latvijas šķirnes zirgu audzētāju asociācija"/>
    <s v="Aragva"/>
    <s v="SANDRA KĻAVIŅA"/>
  </r>
  <r>
    <d v="2015-06-16T00:00:00"/>
    <s v="ERITRA"/>
    <s v="LV001000001875"/>
    <d v="2013-05-19T00:00:00"/>
    <x v="62"/>
    <s v="Lambada (LV014442650011)  LS"/>
    <n v="7"/>
    <n v="7"/>
    <n v="7"/>
    <m/>
    <n v="7"/>
    <n v="28"/>
    <n v="163"/>
    <n v="182"/>
    <n v="24"/>
    <m/>
    <m/>
    <n v="8"/>
    <n v="7"/>
    <n v="8"/>
    <n v="7"/>
    <n v="7"/>
    <n v="7"/>
    <n v="8"/>
    <n v="52"/>
    <n v="80"/>
    <s v="Latvijas Zirgaudzētāju biedrība"/>
    <s v="Z/s Pilssēta"/>
    <s v="ANITA AIZPURIETE"/>
  </r>
  <r>
    <d v="2015-10-14T00:00:00"/>
    <s v="FORTUNA KEY"/>
    <s v="LV001900000617"/>
    <d v="2012-05-19T00:00:00"/>
    <x v="79"/>
    <s v="Karisma (LV039070250007)  LS"/>
    <n v="7"/>
    <n v="7"/>
    <n v="7"/>
    <n v="7"/>
    <m/>
    <n v="28"/>
    <n v="164"/>
    <n v="201"/>
    <n v="22"/>
    <n v="8"/>
    <m/>
    <n v="8"/>
    <n v="7"/>
    <n v="9"/>
    <n v="6"/>
    <n v="7"/>
    <n v="7"/>
    <n v="8"/>
    <n v="52"/>
    <n v="80"/>
    <m/>
    <s v="RUDĪTE OZOLA"/>
    <s v="DZINTRA PURIŅA"/>
  </r>
  <r>
    <d v="2015-10-18T00:00:00"/>
    <s v="KAKAO"/>
    <s v="LV001000001938"/>
    <d v="2013-03-14T00:00:00"/>
    <x v="81"/>
    <s v="Kaprīze (LV022319650058)  LS"/>
    <n v="7"/>
    <n v="7"/>
    <n v="7"/>
    <n v="7"/>
    <m/>
    <n v="28"/>
    <n v="154"/>
    <n v="171"/>
    <n v="20"/>
    <m/>
    <m/>
    <n v="8"/>
    <n v="8"/>
    <n v="7"/>
    <n v="7"/>
    <n v="7"/>
    <n v="7"/>
    <n v="8"/>
    <n v="52"/>
    <n v="80"/>
    <s v="Latvijas Zirgaudzētāju biedrība"/>
    <s v="ANITA BLAUBERGA"/>
    <s v="LIGIJA BITENIECE"/>
  </r>
  <r>
    <d v="2015-08-16T00:00:00"/>
    <s v="SĪRIUSS SIG - GOLD"/>
    <s v="LV001000001913"/>
    <d v="2013-06-10T00:00:00"/>
    <x v="82"/>
    <s v="Daugava (LV038814850037)  LS"/>
    <n v="7"/>
    <n v="7"/>
    <n v="7"/>
    <m/>
    <n v="7"/>
    <n v="28"/>
    <n v="159"/>
    <n v="182"/>
    <n v="22"/>
    <n v="8"/>
    <m/>
    <n v="7"/>
    <n v="7"/>
    <n v="8"/>
    <n v="7"/>
    <n v="8"/>
    <n v="8"/>
    <n v="7"/>
    <n v="52"/>
    <n v="80"/>
    <s v="Latvijas šķirnes zirgu audzētāju asociācija"/>
    <s v="MARUTA ZEPA"/>
    <s v="DZINTRA PURIŅA"/>
  </r>
  <r>
    <d v="2015-10-16T00:00:00"/>
    <s v="LAKOTA"/>
    <s v="LV001900000943"/>
    <d v="2013-08-15T00:00:00"/>
    <x v="75"/>
    <s v="Kapučino (LV036435250002)  LS"/>
    <n v="7"/>
    <n v="7"/>
    <n v="7"/>
    <n v="6"/>
    <m/>
    <n v="27"/>
    <n v="158"/>
    <n v="195"/>
    <n v="20"/>
    <m/>
    <m/>
    <n v="7"/>
    <n v="7"/>
    <n v="7"/>
    <n v="7"/>
    <n v="8"/>
    <n v="8"/>
    <n v="9"/>
    <n v="53"/>
    <n v="80"/>
    <s v="Latvijas Zirgaudzētāju biedrība"/>
    <s v="MĀRIS RUMAKS"/>
    <s v="LIGITA HARČEVSKA"/>
  </r>
  <r>
    <d v="2015-10-08T00:00:00"/>
    <s v="NILDANS"/>
    <s v="LV001000001436"/>
    <d v="2012-03-05T00:00:00"/>
    <x v="37"/>
    <s v="Lapinga (LV016018750115)  LS"/>
    <n v="7.6"/>
    <n v="7"/>
    <n v="7.4"/>
    <n v="7.8"/>
    <m/>
    <n v="29.8"/>
    <n v="166"/>
    <n v="185"/>
    <n v="20.5"/>
    <m/>
    <m/>
    <n v="7"/>
    <n v="7"/>
    <n v="7"/>
    <n v="7"/>
    <n v="7"/>
    <n v="7"/>
    <n v="8"/>
    <n v="50"/>
    <n v="79.8"/>
    <s v="Latvijas Zirgaudzētāju biedrība"/>
    <s v="Sia Princis"/>
    <m/>
  </r>
  <r>
    <d v="2015-09-29T00:00:00"/>
    <s v="DOMINIKA"/>
    <s v="LV001000002162"/>
    <d v="2013-05-07T00:00:00"/>
    <x v="83"/>
    <s v="Lenora (LV046470150017)  LS"/>
    <n v="8"/>
    <n v="7"/>
    <n v="8"/>
    <n v="7"/>
    <m/>
    <n v="30"/>
    <n v="156"/>
    <n v="178"/>
    <n v="20.5"/>
    <m/>
    <m/>
    <n v="7"/>
    <n v="7"/>
    <n v="6"/>
    <n v="7"/>
    <n v="7"/>
    <n v="6"/>
    <n v="9"/>
    <n v="49"/>
    <n v="79"/>
    <s v="Latvijas Zirgaudzētāju biedrība"/>
    <s v="Z/s Jaunupītes"/>
    <s v="VIJA MAČULE"/>
  </r>
  <r>
    <d v="2015-10-18T00:00:00"/>
    <s v="KARUNA"/>
    <s v="LV001000001937"/>
    <d v="2013-01-06T00:00:00"/>
    <x v="81"/>
    <s v="Rafaela (LV039165750014)  LS"/>
    <n v="8"/>
    <n v="8"/>
    <n v="7"/>
    <n v="7"/>
    <m/>
    <n v="30"/>
    <n v="162"/>
    <n v="191"/>
    <n v="21"/>
    <m/>
    <m/>
    <n v="7"/>
    <n v="7"/>
    <n v="8"/>
    <n v="6"/>
    <n v="6"/>
    <n v="7"/>
    <n v="8"/>
    <n v="49"/>
    <n v="79"/>
    <s v="Latvijas Zirgaudzētāju biedrība"/>
    <s v="ANITA BLAUBERGA"/>
    <s v="LIGIJA BITENIECE"/>
  </r>
  <r>
    <d v="2015-07-09T00:00:00"/>
    <s v="ALIASA"/>
    <s v="LV001000001882"/>
    <d v="2013-07-03T00:00:00"/>
    <x v="84"/>
    <s v="Lorina II (DE210187396)  HL"/>
    <n v="7"/>
    <n v="8"/>
    <n v="7"/>
    <n v="7"/>
    <m/>
    <n v="29"/>
    <n v="164"/>
    <n v="180"/>
    <n v="20.5"/>
    <n v="8"/>
    <m/>
    <n v="7"/>
    <n v="7"/>
    <n v="7"/>
    <n v="7"/>
    <n v="7"/>
    <n v="7"/>
    <n v="8"/>
    <n v="50"/>
    <n v="79"/>
    <s v="Latvijas šķirnes zirgu audzētāju asociācija"/>
    <s v="IVETA JANELSIŅA"/>
    <s v="AIJA LUSE"/>
  </r>
  <r>
    <d v="2015-10-29T00:00:00"/>
    <s v="ATĒNA"/>
    <s v="LV001000002091"/>
    <d v="2013-03-27T00:00:00"/>
    <x v="3"/>
    <s v="Gārsene (LV048644250267)  LS"/>
    <n v="8"/>
    <n v="7"/>
    <n v="7"/>
    <n v="7"/>
    <m/>
    <n v="29"/>
    <n v="162"/>
    <n v="179"/>
    <n v="19.5"/>
    <m/>
    <m/>
    <n v="7"/>
    <n v="7"/>
    <n v="7"/>
    <n v="7"/>
    <n v="6"/>
    <n v="7"/>
    <n v="9"/>
    <n v="50"/>
    <n v="79"/>
    <s v="Latvijas šķirnes zirgu audzētāju asociācija"/>
    <s v="SIA Burtnieku Zirgaudzētava"/>
    <s v="VIJA MAČULE"/>
  </r>
  <r>
    <d v="2015-10-29T00:00:00"/>
    <s v="GARFILDS"/>
    <s v="LV001000001584"/>
    <d v="2012-04-07T00:00:00"/>
    <x v="77"/>
    <s v="Alsa (LV048644250056)  LS"/>
    <n v="7"/>
    <n v="8"/>
    <n v="7"/>
    <n v="7"/>
    <m/>
    <n v="29"/>
    <n v="167"/>
    <n v="188"/>
    <n v="21.5"/>
    <m/>
    <m/>
    <n v="8"/>
    <n v="8"/>
    <n v="7"/>
    <n v="7"/>
    <n v="6"/>
    <n v="6"/>
    <n v="8"/>
    <n v="50"/>
    <n v="79"/>
    <s v="Latvijas šķirnes zirgu audzētāju asociācija"/>
    <s v="SIA Burtnieku Zirgaudzētava"/>
    <s v="VIJA MAČULE"/>
  </r>
  <r>
    <d v="2015-09-11T00:00:00"/>
    <s v="CON CRUSADORS"/>
    <s v="LV001900000939"/>
    <d v="2013-03-22T00:00:00"/>
    <x v="18"/>
    <s v="Caligula (LV034327750168)  LS"/>
    <n v="8"/>
    <n v="7"/>
    <n v="7"/>
    <n v="6"/>
    <m/>
    <n v="28"/>
    <n v="164"/>
    <n v="183"/>
    <n v="21.5"/>
    <m/>
    <m/>
    <n v="8"/>
    <n v="7"/>
    <n v="7"/>
    <n v="7"/>
    <n v="7"/>
    <n v="8"/>
    <n v="7"/>
    <n v="51"/>
    <n v="79"/>
    <s v="Latvijas šķirnes zirgu audzētāju asociācija"/>
    <s v="Z/S LĪVMAĻI"/>
    <s v="ARTA CINKUS"/>
  </r>
  <r>
    <d v="2015-10-29T00:00:00"/>
    <s v="CLASSICA"/>
    <s v="LV001000002100"/>
    <d v="2013-05-14T00:00:00"/>
    <x v="66"/>
    <s v="Farsa (LV048644250319)  LS"/>
    <n v="7"/>
    <n v="7"/>
    <n v="7"/>
    <n v="7"/>
    <m/>
    <n v="28"/>
    <n v="157"/>
    <n v="190"/>
    <n v="21"/>
    <m/>
    <m/>
    <n v="8"/>
    <n v="7"/>
    <n v="7"/>
    <n v="7"/>
    <n v="6"/>
    <n v="7"/>
    <n v="9"/>
    <n v="51"/>
    <n v="79"/>
    <s v="Latvijas šķirnes zirgu audzētāju asociācija"/>
    <s v="SIA Burtnieku Zirgaudzētava"/>
    <s v="VIJA MAČULE"/>
  </r>
  <r>
    <d v="2015-10-25T00:00:00"/>
    <s v="FERGO"/>
    <s v="LV001000001547"/>
    <d v="2013-07-31T00:00:00"/>
    <x v="23"/>
    <s v="Golgāta (LV012460450035)  LS"/>
    <n v="8"/>
    <n v="7"/>
    <n v="6"/>
    <n v="7"/>
    <m/>
    <n v="28"/>
    <n v="164"/>
    <n v="195"/>
    <n v="21.5"/>
    <n v="7"/>
    <m/>
    <n v="7"/>
    <n v="7"/>
    <n v="8"/>
    <n v="7"/>
    <n v="7"/>
    <n v="7"/>
    <n v="8"/>
    <n v="51"/>
    <n v="79"/>
    <s v="Latvijas šķirnes zirgu audzētāju asociācija"/>
    <s v="ANDRIS BALTĀBOLS"/>
    <s v="LIGITA HARČEVSKA"/>
  </r>
  <r>
    <d v="2015-09-15T00:00:00"/>
    <s v="PICIKATA"/>
    <s v="LV001000001720"/>
    <d v="2013-03-12T00:00:00"/>
    <x v="31"/>
    <s v="Hrizantēma (LV048734150017)  LS"/>
    <n v="7"/>
    <n v="7"/>
    <n v="7"/>
    <n v="7"/>
    <m/>
    <n v="28"/>
    <n v="159"/>
    <n v="180"/>
    <n v="20"/>
    <n v="8"/>
    <m/>
    <n v="7"/>
    <n v="8"/>
    <n v="6"/>
    <n v="7"/>
    <n v="7"/>
    <n v="8"/>
    <n v="8"/>
    <n v="51"/>
    <n v="79"/>
    <s v="Latvijas šķirnes zirgu audzētāju asociācija"/>
    <s v="JEĻENA ĻESŅICKA"/>
    <s v="BRIGITA DZENE"/>
  </r>
  <r>
    <d v="2015-05-14T00:00:00"/>
    <s v="SKAIDRĪTE"/>
    <s v="LV001900000854"/>
    <d v="2013-04-09T00:00:00"/>
    <x v="5"/>
    <s v="Ciprese (LV042640450014)  LS"/>
    <n v="7"/>
    <n v="7"/>
    <n v="7"/>
    <n v="7"/>
    <m/>
    <n v="28"/>
    <n v="163"/>
    <n v="180"/>
    <n v="20.5"/>
    <m/>
    <m/>
    <n v="7"/>
    <n v="8"/>
    <n v="7"/>
    <n v="7"/>
    <n v="7"/>
    <n v="7"/>
    <n v="8"/>
    <n v="51"/>
    <n v="79"/>
    <s v="Latvijas Zirgaudzētāju biedrība"/>
    <s v="HANS HERBST"/>
    <s v="LAIMA ROZENTĀLE"/>
  </r>
  <r>
    <d v="2015-10-29T00:00:00"/>
    <s v="CORIDA"/>
    <s v="LV001000002090"/>
    <d v="2013-05-24T00:00:00"/>
    <x v="53"/>
    <s v="Gaume (LV048644250362)  LS"/>
    <n v="7"/>
    <n v="7"/>
    <n v="6"/>
    <n v="7"/>
    <m/>
    <n v="27"/>
    <n v="166"/>
    <n v="189"/>
    <n v="21.5"/>
    <m/>
    <m/>
    <n v="8"/>
    <n v="8"/>
    <n v="7"/>
    <n v="7"/>
    <n v="7"/>
    <n v="7"/>
    <n v="8"/>
    <n v="52"/>
    <n v="79"/>
    <s v="Latvijas šķirnes zirgu audzētāju asociācija"/>
    <s v="SIA Burtnieku Zirgaudzētava"/>
    <s v="VIJA MAČULE"/>
  </r>
  <r>
    <d v="2015-10-18T00:00:00"/>
    <s v="CHOCOLATE"/>
    <s v="LV001000002268"/>
    <d v="2013-04-10T00:00:00"/>
    <x v="74"/>
    <s v="Klemensa (LV039165750039)  LS"/>
    <n v="7"/>
    <n v="7"/>
    <n v="6"/>
    <n v="7"/>
    <m/>
    <n v="27"/>
    <n v="158"/>
    <n v="185"/>
    <n v="20.5"/>
    <m/>
    <m/>
    <n v="7"/>
    <n v="7"/>
    <n v="8"/>
    <n v="7"/>
    <n v="7"/>
    <n v="8"/>
    <n v="8"/>
    <n v="52"/>
    <n v="79"/>
    <s v="Latvijas Zirgaudzētāju biedrība"/>
    <s v="ANITA BLAUBERGA"/>
    <s v="LIGIJA BITENIECE"/>
  </r>
  <r>
    <d v="2015-10-17T00:00:00"/>
    <s v="SORANO"/>
    <s v="LV001000001393"/>
    <d v="2013-06-13T00:00:00"/>
    <x v="85"/>
    <s v="Rosme (LV022075850001)  LS"/>
    <n v="7"/>
    <n v="6"/>
    <n v="7"/>
    <m/>
    <n v="7"/>
    <n v="27"/>
    <n v="162"/>
    <n v="192"/>
    <n v="22.5"/>
    <n v="8"/>
    <m/>
    <n v="7"/>
    <n v="7"/>
    <n v="8"/>
    <n v="7"/>
    <n v="8"/>
    <n v="7"/>
    <n v="8"/>
    <n v="52"/>
    <n v="79"/>
    <s v="Latvijas šķirnes zirgu audzētāju asociācija"/>
    <s v="Z/s Zāģeri"/>
    <s v="LAIMA ROZENTĀLE"/>
  </r>
  <r>
    <d v="2015-10-26T00:00:00"/>
    <s v="CALEVS"/>
    <s v="LV001000001786"/>
    <d v="2013-04-19T00:00:00"/>
    <x v="52"/>
    <s v="Rednija (LV030021950041)  LS"/>
    <n v="9"/>
    <n v="8"/>
    <n v="8"/>
    <n v="7"/>
    <m/>
    <n v="32"/>
    <n v="156"/>
    <n v="180"/>
    <n v="21"/>
    <n v="7"/>
    <m/>
    <n v="7"/>
    <n v="7"/>
    <n v="6"/>
    <n v="6"/>
    <n v="6"/>
    <n v="6"/>
    <n v="8"/>
    <n v="46"/>
    <n v="78"/>
    <s v="Latvijas šķirnes zirgu audzētāju asociācija"/>
    <s v="Z/S KRASTNIEKI"/>
    <s v="ANNA VEIDEMANE"/>
  </r>
  <r>
    <d v="2015-09-29T00:00:00"/>
    <s v="KIPLINGS"/>
    <s v="LV001000002015"/>
    <d v="2013-04-21T00:00:00"/>
    <x v="66"/>
    <s v="Keita (LV046470150063)  LS"/>
    <n v="8"/>
    <n v="7"/>
    <n v="7"/>
    <n v="7"/>
    <m/>
    <n v="29"/>
    <n v="165"/>
    <n v="188"/>
    <n v="21"/>
    <m/>
    <m/>
    <n v="8"/>
    <n v="8"/>
    <n v="7"/>
    <n v="7"/>
    <n v="6"/>
    <n v="6"/>
    <n v="7"/>
    <n v="49"/>
    <n v="78"/>
    <s v="Latvijas Zirgaudzētāju biedrība"/>
    <s v="Z/s Jaunupītes"/>
    <s v="VIJA MAČULE"/>
  </r>
  <r>
    <d v="2015-04-18T00:00:00"/>
    <s v="CARLEONE"/>
    <s v="LV001000001580"/>
    <d v="2012-05-11T00:00:00"/>
    <x v="2"/>
    <s v="Avēnija (LV048644250219)  LS"/>
    <n v="7"/>
    <n v="7"/>
    <n v="7"/>
    <n v="8"/>
    <m/>
    <n v="29"/>
    <n v="157"/>
    <n v="173"/>
    <n v="19.5"/>
    <n v="7"/>
    <m/>
    <n v="7"/>
    <n v="8"/>
    <n v="7"/>
    <n v="6"/>
    <n v="6"/>
    <n v="7"/>
    <n v="8"/>
    <n v="49"/>
    <n v="78"/>
    <s v="Latvijas šķirnes zirgu audzētāju asociācija"/>
    <s v="SIA Burtnieku Zirgaudzētava"/>
    <s v="AIJA LUSE"/>
  </r>
  <r>
    <d v="2015-01-26T00:00:00"/>
    <s v="GEKA"/>
    <s v="LV001900001041"/>
    <d v="2013-07-05T00:00:00"/>
    <x v="72"/>
    <s v="Korinte (LV000200850008)  LS"/>
    <n v="7"/>
    <n v="8"/>
    <n v="7"/>
    <n v="7"/>
    <m/>
    <n v="29"/>
    <n v="165"/>
    <n v="191"/>
    <n v="21.5"/>
    <m/>
    <m/>
    <n v="7"/>
    <n v="7"/>
    <n v="7"/>
    <n v="7"/>
    <n v="7"/>
    <n v="7"/>
    <n v="7"/>
    <n v="49"/>
    <n v="78"/>
    <s v="Latvijas Zirgaudzētāju biedrība"/>
    <s v="SINTIJA ORLOVA"/>
    <s v="MAIJA KLEINBERGA"/>
  </r>
  <r>
    <d v="2015-10-13T00:00:00"/>
    <s v="GOLD BOY"/>
    <s v="LV001900000849"/>
    <d v="2013-04-26T00:00:00"/>
    <x v="86"/>
    <s v="Debija (LV016000350004)  LS"/>
    <n v="8"/>
    <n v="7"/>
    <n v="7"/>
    <m/>
    <n v="6"/>
    <n v="28"/>
    <n v="161"/>
    <n v="180"/>
    <n v="22"/>
    <n v="8"/>
    <m/>
    <n v="7"/>
    <n v="7"/>
    <n v="8"/>
    <n v="8"/>
    <n v="7"/>
    <n v="6"/>
    <n v="7"/>
    <n v="50"/>
    <n v="78"/>
    <s v="Latvijas šķirnes zirgu audzētāju asociācija"/>
    <s v="Z/S REIPODI"/>
    <s v="IVETA PĀŽA"/>
  </r>
  <r>
    <d v="2015-10-28T00:00:00"/>
    <s v="PUSNAKTS - NAKSNIŅA"/>
    <s v="LV001000002244"/>
    <d v="2013-06-17T00:00:00"/>
    <x v="87"/>
    <s v="Efeja (LV060023250008)  LV"/>
    <n v="7"/>
    <n v="7"/>
    <n v="7"/>
    <n v="7"/>
    <m/>
    <n v="28"/>
    <n v="150"/>
    <n v="177"/>
    <n v="19"/>
    <m/>
    <m/>
    <n v="7"/>
    <n v="7"/>
    <n v="7"/>
    <n v="7"/>
    <n v="7"/>
    <n v="8"/>
    <n v="7"/>
    <n v="50"/>
    <n v="78"/>
    <s v="Latvijas Zirgaudzētāju biedrība"/>
    <s v="BAIBA GRĪVĪTE"/>
    <s v="JURIS MEŽNIEKS"/>
  </r>
  <r>
    <d v="2015-08-20T00:00:00"/>
    <s v="KAPITĀLS"/>
    <s v="LV001000002122"/>
    <d v="2013-06-05T00:00:00"/>
    <x v="88"/>
    <s v="Pilāra (LV008048850007)  LS"/>
    <n v="6"/>
    <n v="7"/>
    <n v="7"/>
    <n v="7"/>
    <m/>
    <n v="27"/>
    <n v="160"/>
    <n v="196"/>
    <n v="22"/>
    <m/>
    <m/>
    <n v="7"/>
    <n v="7"/>
    <n v="8"/>
    <n v="7"/>
    <n v="6"/>
    <n v="7"/>
    <n v="9"/>
    <n v="51"/>
    <n v="78"/>
    <s v="Latvijas šķirnes zirgu audzētāju asociācija"/>
    <s v="ANITA SKUJA"/>
    <s v="VIJA MAČULE"/>
  </r>
  <r>
    <d v="2015-09-17T00:00:00"/>
    <s v="RADA"/>
    <s v="LV001900000995"/>
    <d v="2013-04-22T00:00:00"/>
    <x v="89"/>
    <s v="Daanga (LV022437750008)  LS"/>
    <n v="7"/>
    <n v="6"/>
    <n v="7"/>
    <n v="7"/>
    <m/>
    <n v="27"/>
    <n v="164"/>
    <n v="186"/>
    <n v="20.5"/>
    <m/>
    <m/>
    <n v="8"/>
    <n v="8"/>
    <n v="7"/>
    <n v="7"/>
    <n v="7"/>
    <n v="6"/>
    <n v="8"/>
    <n v="51"/>
    <n v="78"/>
    <s v="Latvijas Zirgaudzētāju biedrība"/>
    <s v="JĀNIS RIMEIKS"/>
    <s v="LAIMA ROZENTĀLE"/>
  </r>
  <r>
    <d v="2015-10-25T00:00:00"/>
    <s v="ARONA"/>
    <s v="LV001900001005"/>
    <d v="2013-04-25T00:00:00"/>
    <x v="34"/>
    <s v="Rezēda (LV018333350001)  LS"/>
    <n v="7"/>
    <n v="6"/>
    <n v="6"/>
    <n v="7"/>
    <m/>
    <n v="26"/>
    <n v="168"/>
    <n v="201"/>
    <n v="23"/>
    <n v="8"/>
    <m/>
    <n v="8"/>
    <n v="7"/>
    <n v="7"/>
    <n v="7"/>
    <n v="8"/>
    <n v="7"/>
    <n v="8"/>
    <n v="52"/>
    <n v="78"/>
    <s v="Latvijas šķirnes zirgu audzētāju asociācija"/>
    <s v="VITA VĒTRA"/>
    <s v="MARUTA GAUJĒNA"/>
  </r>
  <r>
    <d v="2015-04-18T00:00:00"/>
    <s v="FAJANS"/>
    <s v="LV001000001610"/>
    <d v="2012-04-16T00:00:00"/>
    <x v="41"/>
    <s v="Gravitācija (LV048644250196)  LS"/>
    <n v="7"/>
    <n v="8"/>
    <n v="7"/>
    <n v="7"/>
    <m/>
    <n v="29"/>
    <n v="157"/>
    <n v="176"/>
    <n v="19.5"/>
    <n v="7"/>
    <m/>
    <n v="7"/>
    <n v="7"/>
    <n v="7"/>
    <n v="6"/>
    <n v="6"/>
    <n v="7"/>
    <n v="8"/>
    <n v="48"/>
    <n v="77"/>
    <s v="Latvijas šķirnes zirgu audzētāju asociācija"/>
    <s v="SIA Burtnieku Zirgaudzētava"/>
    <s v="VIJA MAČULE"/>
  </r>
  <r>
    <d v="2015-09-28T00:00:00"/>
    <s v="ANDANTE"/>
    <s v="LV001000001906"/>
    <d v="2013-03-23T00:00:00"/>
    <x v="90"/>
    <s v="Delavēra (LV039181050002)  LS"/>
    <n v="7"/>
    <n v="7"/>
    <n v="7"/>
    <m/>
    <n v="7"/>
    <n v="28"/>
    <n v="160"/>
    <n v="210"/>
    <n v="23"/>
    <m/>
    <m/>
    <n v="7"/>
    <n v="7"/>
    <n v="8"/>
    <n v="7"/>
    <n v="7"/>
    <n v="6"/>
    <n v="7"/>
    <n v="49"/>
    <n v="77"/>
    <s v="Latvijas Zirgaudzētāju biedrība"/>
    <s v="NORA GRŽIBOVSKA"/>
    <s v="DAIGA RAMIŅA"/>
  </r>
  <r>
    <d v="2015-10-28T00:00:00"/>
    <s v="AMBERA"/>
    <s v="LV001000001451"/>
    <d v="2012-07-11T00:00:00"/>
    <x v="8"/>
    <s v="Juma (LV039185450005)  LS"/>
    <n v="7"/>
    <n v="7"/>
    <n v="6"/>
    <m/>
    <n v="8"/>
    <n v="28"/>
    <n v="159"/>
    <n v="185"/>
    <n v="20.5"/>
    <m/>
    <m/>
    <n v="7"/>
    <n v="7"/>
    <n v="7"/>
    <n v="7"/>
    <n v="6"/>
    <n v="7"/>
    <n v="8"/>
    <n v="49"/>
    <n v="77"/>
    <s v="Latvijas šķirnes zirgu audzētāju asociācija"/>
    <s v="Z/s Sandas"/>
    <s v="VIJA MAČULE"/>
  </r>
  <r>
    <d v="2015-10-29T00:00:00"/>
    <s v="COUNTRY"/>
    <s v="LV001000002092"/>
    <d v="2013-05-13T00:00:00"/>
    <x v="66"/>
    <s v="Membrāna (LV048644250122)  LS"/>
    <n v="8"/>
    <n v="6"/>
    <n v="7"/>
    <n v="7"/>
    <m/>
    <n v="28"/>
    <n v="156"/>
    <n v="183"/>
    <n v="21"/>
    <m/>
    <m/>
    <n v="8"/>
    <n v="7"/>
    <n v="7"/>
    <n v="7"/>
    <n v="6"/>
    <n v="6"/>
    <n v="8"/>
    <n v="49"/>
    <n v="77"/>
    <s v="Latvijas šķirnes zirgu audzētāju asociācija"/>
    <s v="SIA Burtnieku Zirgaudzētava"/>
    <s v="VIJA MAČULE"/>
  </r>
  <r>
    <d v="2015-01-26T00:00:00"/>
    <s v="GĒRNSIJA"/>
    <s v="LV001000002024"/>
    <d v="2013-04-05T00:00:00"/>
    <x v="72"/>
    <s v="Kassari (LV014005050012)  LS"/>
    <n v="7"/>
    <n v="7"/>
    <n v="7"/>
    <n v="7"/>
    <m/>
    <n v="28"/>
    <n v="160"/>
    <n v="189"/>
    <n v="21"/>
    <m/>
    <m/>
    <n v="7"/>
    <n v="7"/>
    <n v="7"/>
    <n v="7"/>
    <n v="7"/>
    <n v="7"/>
    <n v="7"/>
    <n v="49"/>
    <n v="77"/>
    <s v="Latvijas Zirgaudzētāju biedrība"/>
    <s v="SINTIJA ORLOVA"/>
    <s v="MAIJA KLEINBERGA"/>
  </r>
  <r>
    <d v="2015-01-26T00:00:00"/>
    <s v="GISMANTA"/>
    <s v="LV001000002026"/>
    <d v="2013-05-16T00:00:00"/>
    <x v="72"/>
    <s v="Landrosa (LV046059250061)  LS"/>
    <n v="7"/>
    <n v="7"/>
    <n v="7"/>
    <n v="7"/>
    <m/>
    <n v="28"/>
    <n v="159"/>
    <n v="180"/>
    <n v="20.5"/>
    <m/>
    <m/>
    <n v="7"/>
    <n v="7"/>
    <n v="7"/>
    <n v="7"/>
    <n v="7"/>
    <n v="7"/>
    <n v="7"/>
    <n v="49"/>
    <n v="77"/>
    <s v="Latvijas Zirgaudzētāju biedrība"/>
    <s v="SINTIJA ORLOVA"/>
    <s v="MAIJA KLEINBERGA"/>
  </r>
  <r>
    <d v="2015-01-26T00:00:00"/>
    <s v="GLEDISA"/>
    <s v="LV001000002023"/>
    <d v="2013-03-25T00:00:00"/>
    <x v="72"/>
    <s v="Honda  (HŠRG22) (LV048950150011)  HL"/>
    <n v="7"/>
    <n v="7"/>
    <n v="7"/>
    <n v="7"/>
    <m/>
    <n v="28"/>
    <n v="161"/>
    <n v="187"/>
    <n v="21"/>
    <m/>
    <m/>
    <n v="7"/>
    <n v="7"/>
    <n v="7"/>
    <n v="7"/>
    <n v="7"/>
    <n v="7"/>
    <n v="7"/>
    <n v="49"/>
    <n v="77"/>
    <s v="Latvijas Zirgaudzētāju biedrība"/>
    <s v="SINTIJA ORLOVA"/>
    <s v="MAIJA KLEINBERGA"/>
  </r>
  <r>
    <d v="2015-10-17T00:00:00"/>
    <s v="HOREOGRĀFS"/>
    <s v="LV001900000678"/>
    <d v="2012-03-31T00:00:00"/>
    <x v="91"/>
    <s v="Grācija (LV030688250002)  LS"/>
    <n v="7"/>
    <n v="7"/>
    <n v="7"/>
    <n v="7"/>
    <m/>
    <n v="28"/>
    <n v="174"/>
    <n v="200"/>
    <n v="22"/>
    <n v="8"/>
    <m/>
    <n v="7"/>
    <n v="7"/>
    <n v="7"/>
    <n v="6"/>
    <n v="7"/>
    <n v="7"/>
    <n v="8"/>
    <n v="49"/>
    <n v="77"/>
    <s v="Latvijas šķirnes zirgu audzētāju asociācija"/>
    <s v="MARIJA MEĻŅIKA"/>
    <s v="MARUTA GAUJĒNA"/>
  </r>
  <r>
    <d v="2015-08-27T00:00:00"/>
    <s v="LEILA"/>
    <s v="LV001000002044"/>
    <d v="2013-04-16T00:00:00"/>
    <x v="21"/>
    <s v="Loverija (LV044495550024)  LS"/>
    <n v="7"/>
    <n v="7"/>
    <n v="7"/>
    <n v="7"/>
    <m/>
    <n v="28"/>
    <n v="162"/>
    <n v="182"/>
    <n v="21"/>
    <n v="8"/>
    <m/>
    <n v="8"/>
    <n v="7"/>
    <n v="7"/>
    <n v="7"/>
    <n v="6"/>
    <n v="6"/>
    <n v="8"/>
    <n v="49"/>
    <n v="77"/>
    <s v="Latvijas šķirnes zirgu audzētāju asociācija"/>
    <s v="ELLADA KAZAŠVILI"/>
    <s v="AIJA LUSE"/>
  </r>
  <r>
    <d v="2015-10-29T00:00:00"/>
    <s v="ATMODA"/>
    <s v="LV001000002085"/>
    <d v="2013-04-22T00:00:00"/>
    <x v="3"/>
    <s v="Grota (LV048644250367)  LS"/>
    <n v="7"/>
    <n v="6"/>
    <n v="7"/>
    <n v="7"/>
    <m/>
    <n v="27"/>
    <n v="163"/>
    <n v="179"/>
    <n v="19.5"/>
    <m/>
    <m/>
    <n v="8"/>
    <n v="8"/>
    <n v="7"/>
    <n v="7"/>
    <n v="6"/>
    <n v="6"/>
    <n v="8"/>
    <n v="50"/>
    <n v="77"/>
    <s v="Latvijas šķirnes zirgu audzētāju asociācija"/>
    <s v="SIA Burtnieku Zirgaudzētava"/>
    <s v="VIJA MAČULE"/>
  </r>
  <r>
    <d v="2015-09-11T00:00:00"/>
    <s v="EKSTRA"/>
    <s v="LV001000002196"/>
    <d v="2013-05-14T00:00:00"/>
    <x v="62"/>
    <s v="Gaisma (LV014415250013)  LS"/>
    <n v="7"/>
    <n v="7"/>
    <n v="6"/>
    <n v="7"/>
    <m/>
    <n v="27"/>
    <n v="167"/>
    <n v="196"/>
    <n v="23"/>
    <m/>
    <m/>
    <n v="8"/>
    <n v="8"/>
    <n v="7"/>
    <n v="7"/>
    <n v="7"/>
    <n v="6"/>
    <n v="7"/>
    <n v="50"/>
    <n v="77"/>
    <s v="Latvijas Zirgaudzētāju biedrība"/>
    <s v="DZINTRA DZĒRVE"/>
    <s v="ANITA AIZPURIETE"/>
  </r>
  <r>
    <d v="2015-10-29T00:00:00"/>
    <s v="SIDNEJA"/>
    <s v="LV001000002093"/>
    <d v="2013-04-09T00:00:00"/>
    <x v="92"/>
    <s v="Feličita (LV048644250341)  LS"/>
    <n v="7"/>
    <n v="6"/>
    <n v="6"/>
    <m/>
    <n v="8"/>
    <n v="27"/>
    <n v="156"/>
    <n v="183"/>
    <n v="21"/>
    <m/>
    <m/>
    <n v="8"/>
    <n v="7"/>
    <n v="8"/>
    <n v="7"/>
    <n v="6"/>
    <n v="6"/>
    <n v="8"/>
    <n v="50"/>
    <n v="77"/>
    <s v="Latvijas šķirnes zirgu audzētāju asociācija"/>
    <s v="SIA Burtnieku Zirgaudzētava"/>
    <s v="VIJA MAČULE"/>
  </r>
  <r>
    <d v="2015-05-13T00:00:00"/>
    <s v="COLGAR"/>
    <s v="LV001000001665"/>
    <d v="2013-04-12T00:00:00"/>
    <x v="1"/>
    <s v="Legra (LV034327750135)  LS"/>
    <n v="7"/>
    <n v="6"/>
    <n v="6"/>
    <n v="7"/>
    <m/>
    <n v="26"/>
    <n v="168"/>
    <n v="183"/>
    <n v="20.5"/>
    <m/>
    <m/>
    <n v="7"/>
    <n v="7"/>
    <n v="8"/>
    <n v="7"/>
    <n v="8"/>
    <n v="7"/>
    <n v="7"/>
    <n v="51"/>
    <n v="77"/>
    <s v="Latvijas Zirgaudzētāju biedrība"/>
    <s v="SIA 3 Vītolu Staļļi"/>
    <s v="JURIS MEŽNIEKS"/>
  </r>
  <r>
    <d v="2015-10-16T00:00:00"/>
    <s v="DOROTEJA"/>
    <s v="LV001900000516"/>
    <d v="2012-03-08T00:00:00"/>
    <x v="93"/>
    <s v="Diona (LV000613050036)  LS"/>
    <n v="7"/>
    <n v="7"/>
    <n v="6"/>
    <n v="6"/>
    <m/>
    <n v="26"/>
    <n v="158"/>
    <n v="194"/>
    <n v="19.5"/>
    <n v="8"/>
    <m/>
    <n v="7"/>
    <n v="7"/>
    <n v="8"/>
    <n v="7"/>
    <n v="7"/>
    <n v="7"/>
    <n v="8"/>
    <n v="51"/>
    <n v="77"/>
    <s v="Latvijas šķirnes zirgu audzētāju asociācija"/>
    <s v="SIA Gaujas Parka stallis"/>
    <s v="AIJA LUSE"/>
  </r>
  <r>
    <d v="2015-10-24T00:00:00"/>
    <s v="LEKTRA"/>
    <s v="LV001000001549"/>
    <d v="2012-04-20T00:00:00"/>
    <x v="94"/>
    <s v="Kaprīze (LV016174650041)  LS"/>
    <n v="7"/>
    <n v="6"/>
    <n v="6"/>
    <n v="7"/>
    <m/>
    <n v="26"/>
    <n v="164"/>
    <n v="198"/>
    <n v="21"/>
    <n v="7"/>
    <m/>
    <n v="8"/>
    <n v="7"/>
    <n v="8"/>
    <n v="7"/>
    <n v="8"/>
    <n v="6"/>
    <n v="7"/>
    <n v="51"/>
    <n v="77"/>
    <s v="Latvijas šķirnes zirgu audzētāju asociācija"/>
    <s v="SIA Melkini"/>
    <s v="AIJA LUSE"/>
  </r>
  <r>
    <d v="2015-10-22T00:00:00"/>
    <s v="SALAMANDRA"/>
    <s v="LV001000001354"/>
    <d v="2013-07-13T00:00:00"/>
    <x v="33"/>
    <s v="Angela (LV014098250013)  LS"/>
    <n v="7"/>
    <n v="6"/>
    <n v="7"/>
    <n v="6"/>
    <m/>
    <n v="26"/>
    <n v="158"/>
    <n v="181"/>
    <n v="22"/>
    <n v="8"/>
    <m/>
    <n v="8"/>
    <n v="7"/>
    <n v="7"/>
    <n v="7"/>
    <n v="7"/>
    <n v="8"/>
    <n v="7"/>
    <n v="51"/>
    <n v="77"/>
    <s v="Latvijas šķirnes zirgu audzētāju asociācija"/>
    <s v="Z/s Mazveģi              "/>
    <s v="IVETA PĀŽA"/>
  </r>
  <r>
    <d v="2015-09-15T00:00:00"/>
    <s v="SANTA BARBARA"/>
    <s v="LV001900000910"/>
    <d v="2013-05-15T00:00:00"/>
    <x v="95"/>
    <s v="Lira (LV060216050002)  LS"/>
    <n v="6"/>
    <n v="6"/>
    <n v="6"/>
    <n v="8"/>
    <m/>
    <n v="26"/>
    <n v="160"/>
    <n v="182"/>
    <n v="21"/>
    <n v="8"/>
    <m/>
    <n v="8"/>
    <n v="7"/>
    <n v="7"/>
    <n v="7"/>
    <n v="7"/>
    <n v="8"/>
    <n v="7"/>
    <n v="51"/>
    <n v="77"/>
    <s v="Latvijas šķirnes zirgu audzētāju asociācija"/>
    <s v="JEĻENA ĻESŅICKA"/>
    <s v="BRIGITA DZENE"/>
  </r>
  <r>
    <d v="2015-10-20T00:00:00"/>
    <s v="GOOD BOY"/>
    <s v="LV001900001099"/>
    <d v="2013-08-01T00:00:00"/>
    <x v="27"/>
    <s v="Bovī (LV046066850049)  LS"/>
    <n v="7"/>
    <n v="7"/>
    <n v="7"/>
    <n v="6"/>
    <m/>
    <n v="27"/>
    <n v="168"/>
    <n v="191"/>
    <n v="22.5"/>
    <n v="8"/>
    <m/>
    <n v="7"/>
    <n v="6"/>
    <n v="6"/>
    <n v="7"/>
    <n v="8"/>
    <n v="7"/>
    <n v="8"/>
    <n v="49"/>
    <n v="76"/>
    <s v="Latvijas šķirnes zirgu audzētāju asociācija"/>
    <s v="PĒTERIS LABZOVS"/>
    <s v="MARUTA GAUJĒNA"/>
  </r>
  <r>
    <d v="2015-08-20T00:00:00"/>
    <s v="KADMIJS"/>
    <s v="LV001000002123"/>
    <d v="2013-05-28T00:00:00"/>
    <x v="88"/>
    <s v="Dīva (LV030031950016)  LS"/>
    <n v="6"/>
    <n v="7"/>
    <n v="7"/>
    <n v="7"/>
    <m/>
    <n v="27"/>
    <n v="158"/>
    <n v="196"/>
    <n v="22"/>
    <m/>
    <m/>
    <n v="7"/>
    <n v="7"/>
    <n v="8"/>
    <n v="6"/>
    <n v="6"/>
    <n v="7"/>
    <n v="8"/>
    <n v="49"/>
    <n v="76"/>
    <s v="Latvijas šķirnes zirgu audzētāju asociācija"/>
    <s v="Z/s Rieksti"/>
    <s v="VIJA MAČULE"/>
  </r>
  <r>
    <d v="2015-04-30T00:00:00"/>
    <s v="LILA"/>
    <s v="LV001900000850"/>
    <d v="2013-04-15T00:00:00"/>
    <x v="75"/>
    <s v="Laguna (LV028048150099)  LS"/>
    <n v="8"/>
    <n v="6"/>
    <n v="6"/>
    <n v="7"/>
    <m/>
    <n v="27"/>
    <n v="166"/>
    <n v="182"/>
    <n v="22"/>
    <m/>
    <m/>
    <n v="8"/>
    <n v="7"/>
    <n v="7"/>
    <n v="7"/>
    <n v="6"/>
    <n v="8"/>
    <n v="6"/>
    <n v="49"/>
    <n v="76"/>
    <s v="Latvijas Zirgaudzētāju biedrība"/>
    <s v="TATJANA ŠEMBELE"/>
    <s v="LIGITA HARČEVSKA"/>
  </r>
  <r>
    <d v="2015-10-19T00:00:00"/>
    <s v="SERENĀDE"/>
    <s v="LV001900000982"/>
    <d v="2013-06-26T00:00:00"/>
    <x v="96"/>
    <s v="Auzene (LV060451750001)  LS"/>
    <n v="7"/>
    <n v="7"/>
    <n v="6"/>
    <n v="6"/>
    <m/>
    <n v="26"/>
    <n v="165"/>
    <n v="195"/>
    <n v="22"/>
    <n v="7"/>
    <m/>
    <n v="7"/>
    <n v="7"/>
    <n v="7"/>
    <n v="7"/>
    <n v="7"/>
    <n v="7"/>
    <n v="8"/>
    <n v="50"/>
    <n v="76"/>
    <s v="Latvijas šķirnes zirgu audzētāju asociācija"/>
    <s v="SIA Upeskrastu M"/>
    <s v="Jolanta Jēkabsone"/>
  </r>
  <r>
    <d v="2015-10-03T00:00:00"/>
    <s v="KASPIJA"/>
    <s v="LV001900000806"/>
    <d v="2013-04-12T00:00:00"/>
    <x v="67"/>
    <s v="Flika (LV042089550018)  LS"/>
    <n v="6"/>
    <n v="6"/>
    <n v="7"/>
    <n v="6"/>
    <m/>
    <n v="25"/>
    <n v="156"/>
    <n v="177"/>
    <n v="20.5"/>
    <m/>
    <m/>
    <n v="8"/>
    <n v="7"/>
    <n v="8"/>
    <n v="7"/>
    <n v="6"/>
    <n v="7"/>
    <n v="8"/>
    <n v="51"/>
    <n v="76"/>
    <s v="Latvijas Zirgaudzētāju biedrība"/>
    <s v="SIA Dižglābas"/>
    <s v="AGRITA BOKUMA"/>
  </r>
  <r>
    <d v="2015-09-17T00:00:00"/>
    <s v="RIDIKS"/>
    <s v="LV001900000997"/>
    <d v="2013-06-03T00:00:00"/>
    <x v="89"/>
    <s v="Kaiga (LV022437750003)  LS"/>
    <n v="7"/>
    <n v="8"/>
    <n v="7"/>
    <n v="7"/>
    <m/>
    <n v="29"/>
    <n v="175"/>
    <n v="200"/>
    <n v="22.5"/>
    <m/>
    <m/>
    <n v="7"/>
    <n v="7"/>
    <n v="7"/>
    <n v="5"/>
    <n v="6"/>
    <n v="6"/>
    <n v="8"/>
    <n v="46"/>
    <n v="75"/>
    <s v="Latvijas Zirgaudzētāju biedrība"/>
    <s v="JĀNIS RIMEIKS"/>
    <s v="LAIMA ROZENTĀLE"/>
  </r>
  <r>
    <d v="2015-10-31T00:00:00"/>
    <s v="ĒRA"/>
    <s v="LV001000001713"/>
    <d v="2012-05-08T00:00:00"/>
    <x v="62"/>
    <s v="Rūbija (LV014442650020)  LS"/>
    <n v="6"/>
    <n v="7"/>
    <n v="6"/>
    <m/>
    <n v="8"/>
    <n v="27"/>
    <n v="165"/>
    <n v="206"/>
    <n v="22"/>
    <n v="8"/>
    <m/>
    <n v="8"/>
    <n v="7"/>
    <n v="8"/>
    <n v="6"/>
    <n v="6"/>
    <n v="6"/>
    <n v="7"/>
    <n v="48"/>
    <n v="75"/>
    <s v="Latvijas šķirnes zirgu audzētāju asociācija"/>
    <s v="AGRITA PROLE"/>
    <s v="ANITA AIZPURIETE"/>
  </r>
  <r>
    <d v="2015-08-27T00:00:00"/>
    <s v="GALAKTIKA"/>
    <s v="LV001900000569"/>
    <d v="2012-04-23T00:00:00"/>
    <x v="60"/>
    <s v="Kinga (LV006892150021)  LS"/>
    <n v="7"/>
    <n v="6"/>
    <n v="6"/>
    <n v="7"/>
    <m/>
    <n v="26"/>
    <n v="168"/>
    <n v="196"/>
    <n v="21.5"/>
    <n v="8"/>
    <m/>
    <n v="7"/>
    <n v="7"/>
    <n v="8"/>
    <n v="6"/>
    <n v="7"/>
    <n v="6"/>
    <n v="8"/>
    <n v="49"/>
    <n v="75"/>
    <s v="Latvijas šķirnes zirgu audzētāju asociācija"/>
    <s v="ELLADA KAZAŠVILI"/>
    <s v="AIJA LUSE"/>
  </r>
  <r>
    <d v="2015-10-06T00:00:00"/>
    <s v="MAKBETA"/>
    <s v="LV001000001872"/>
    <d v="2013-04-24T00:00:00"/>
    <x v="97"/>
    <s v="Bulta (LV014288550002)  LV"/>
    <n v="6"/>
    <n v="7"/>
    <n v="7"/>
    <m/>
    <n v="6"/>
    <n v="26"/>
    <n v="162"/>
    <n v="195"/>
    <n v="23"/>
    <m/>
    <m/>
    <n v="7"/>
    <n v="7"/>
    <n v="8"/>
    <n v="7"/>
    <n v="6"/>
    <n v="7"/>
    <n v="7"/>
    <n v="49"/>
    <n v="75"/>
    <s v="Latvijas Zirgaudzētāju biedrība"/>
    <s v="AIVARS BIEZAIS"/>
    <s v="ANITA AIZPURIETE"/>
  </r>
  <r>
    <d v="2015-05-01T00:00:00"/>
    <s v="SAMURAJS"/>
    <s v="LV001000001858"/>
    <d v="2013-04-15T00:00:00"/>
    <x v="33"/>
    <s v="Dārta (LV044487550039)  LS"/>
    <n v="7"/>
    <n v="7"/>
    <n v="6"/>
    <n v="6"/>
    <m/>
    <n v="26"/>
    <n v="153"/>
    <n v="173"/>
    <n v="22"/>
    <n v="7"/>
    <m/>
    <n v="7"/>
    <n v="7"/>
    <n v="7"/>
    <n v="6"/>
    <n v="8"/>
    <n v="7"/>
    <n v="7"/>
    <n v="49"/>
    <n v="75"/>
    <s v="Latvijas šķirnes zirgu audzētāju asociācija"/>
    <s v="Z/s Mazveģi              "/>
    <s v="IVETA PĀŽA"/>
  </r>
  <r>
    <d v="2015-10-19T00:00:00"/>
    <s v="CALAHARI"/>
    <s v="LV001900000591"/>
    <d v="2012-03-30T00:00:00"/>
    <x v="47"/>
    <s v="El Harmony (LV060313250001)  LS"/>
    <n v="7"/>
    <n v="6"/>
    <n v="6"/>
    <n v="6"/>
    <m/>
    <n v="25"/>
    <n v="166"/>
    <n v="190"/>
    <n v="21"/>
    <n v="8"/>
    <m/>
    <n v="8"/>
    <n v="7"/>
    <n v="7"/>
    <n v="7"/>
    <n v="7"/>
    <n v="7"/>
    <n v="7"/>
    <n v="50"/>
    <n v="75"/>
    <s v="Latvijas šķirnes zirgu audzētāju asociācija"/>
    <s v="ANDRIS ILGVARS ĒRGLIS"/>
    <s v="Jolanta Jēkabsone"/>
  </r>
  <r>
    <d v="2015-10-25T00:00:00"/>
    <s v="KATALONIJA"/>
    <s v="LV001900000632"/>
    <d v="2012-03-29T00:00:00"/>
    <x v="56"/>
    <s v="Insbruka (LV048734650014)  LS"/>
    <n v="6"/>
    <n v="7"/>
    <n v="6"/>
    <n v="6"/>
    <m/>
    <n v="25"/>
    <n v="152"/>
    <n v="175"/>
    <n v="17"/>
    <n v="7"/>
    <m/>
    <n v="7"/>
    <n v="7"/>
    <n v="7"/>
    <n v="7"/>
    <n v="8"/>
    <n v="7"/>
    <n v="7"/>
    <n v="50"/>
    <n v="75"/>
    <s v="Latvijas šķirnes zirgu audzētāju asociācija"/>
    <s v="Z/s Ķeņģi"/>
    <s v="Jolanta Jēkabsone"/>
  </r>
  <r>
    <d v="2015-10-29T00:00:00"/>
    <s v="FURINO"/>
    <s v="LV001000001629"/>
    <d v="2012-05-03T00:00:00"/>
    <x v="23"/>
    <s v="Gaigala (LV048644250303)  LS"/>
    <n v="7"/>
    <n v="6"/>
    <n v="7"/>
    <n v="7"/>
    <m/>
    <n v="27"/>
    <n v="158"/>
    <n v="185"/>
    <n v="21"/>
    <m/>
    <m/>
    <n v="7"/>
    <n v="7"/>
    <n v="7"/>
    <n v="6"/>
    <n v="6"/>
    <n v="6"/>
    <n v="8"/>
    <n v="47"/>
    <n v="74"/>
    <s v="Latvijas šķirnes zirgu audzētāju asociācija"/>
    <s v="SIA Burtnieku Zirgaudzētava"/>
    <s v="VIJA MAČULE"/>
  </r>
  <r>
    <d v="2015-06-16T00:00:00"/>
    <s v="SINATRA"/>
    <s v="LV001000001876"/>
    <d v="2013-05-23T00:00:00"/>
    <x v="98"/>
    <s v="Rūbija (LV014442650020)  LS"/>
    <n v="7"/>
    <n v="6"/>
    <n v="6"/>
    <m/>
    <n v="7"/>
    <n v="26"/>
    <n v="158"/>
    <n v="180"/>
    <n v="22"/>
    <m/>
    <m/>
    <n v="8"/>
    <n v="7"/>
    <n v="8"/>
    <n v="6"/>
    <n v="6"/>
    <n v="6"/>
    <n v="7"/>
    <n v="48"/>
    <n v="74"/>
    <s v="Latvijas Zirgaudzētāju biedrība"/>
    <s v="Z/s Pilssēta"/>
    <s v="ANITA AIZPURIETE"/>
  </r>
  <r>
    <d v="2015-10-22T00:00:00"/>
    <s v="APRĪLIS"/>
    <s v="LV001900000536"/>
    <d v="2012-03-28T00:00:00"/>
    <x v="11"/>
    <s v="Dolly (LV012460450190)  LS"/>
    <n v="7"/>
    <n v="6"/>
    <n v="6"/>
    <n v="6"/>
    <m/>
    <n v="25"/>
    <n v="177"/>
    <n v="195"/>
    <n v="21.5"/>
    <n v="8"/>
    <m/>
    <n v="7"/>
    <n v="7"/>
    <n v="7"/>
    <n v="6"/>
    <n v="7"/>
    <n v="7"/>
    <n v="8"/>
    <n v="49"/>
    <n v="74"/>
    <s v="Latvijas šķirnes zirgu audzētāju asociācija"/>
    <s v="ANDRIS ILGVARS ĒRGLIS"/>
    <s v="Jolanta Jēkabsone"/>
  </r>
  <r>
    <d v="2015-07-16T00:00:00"/>
    <s v="KLONDAIKA"/>
    <s v="LV001900000560"/>
    <d v="2012-04-24T00:00:00"/>
    <x v="4"/>
    <s v="Dikcija (LV060176550013)  LS"/>
    <n v="7"/>
    <n v="6"/>
    <n v="6"/>
    <n v="6"/>
    <m/>
    <n v="25"/>
    <m/>
    <m/>
    <m/>
    <m/>
    <m/>
    <n v="8"/>
    <n v="7"/>
    <n v="8"/>
    <n v="7"/>
    <n v="6"/>
    <n v="7"/>
    <n v="6"/>
    <n v="49"/>
    <n v="74"/>
    <s v="Latvijas šķirnes zirgu audzētāju asociācija"/>
    <s v="OLGA MARIJA MAĻINOVSKA"/>
    <s v="LIGITA HARČEVSKA"/>
  </r>
  <r>
    <d v="2015-09-15T00:00:00"/>
    <s v="SAMBA DE LA ROSA"/>
    <s v="LV001900000897"/>
    <d v="2013-04-28T00:00:00"/>
    <x v="95"/>
    <s v="Donna Iris (LV008500750013)  LS"/>
    <n v="5"/>
    <n v="6"/>
    <n v="5"/>
    <n v="8"/>
    <m/>
    <n v="24"/>
    <n v="163"/>
    <n v="185"/>
    <n v="20"/>
    <m/>
    <m/>
    <n v="8"/>
    <n v="8"/>
    <n v="7"/>
    <n v="6"/>
    <n v="7"/>
    <n v="7"/>
    <n v="7"/>
    <n v="50"/>
    <n v="74"/>
    <s v="Latvijas Zirgaudzētāju biedrība"/>
    <s v="IRĪNA ĻESŅICKA"/>
    <s v="BRIGITA DZENE"/>
  </r>
  <r>
    <d v="2015-04-05T00:00:00"/>
    <s v="MARC O` POLO"/>
    <s v="LV001900001026"/>
    <d v="2013-09-07T00:00:00"/>
    <x v="29"/>
    <s v="Lūcija (LV032650550010)  LS"/>
    <n v="6"/>
    <n v="7"/>
    <n v="6"/>
    <n v="7"/>
    <m/>
    <n v="26"/>
    <n v="152"/>
    <n v="155"/>
    <n v="18.5"/>
    <n v="6"/>
    <m/>
    <n v="6"/>
    <n v="6"/>
    <n v="7"/>
    <n v="7"/>
    <n v="7"/>
    <n v="7"/>
    <n v="7"/>
    <n v="47"/>
    <n v="73"/>
    <s v="Latvijas šķirnes zirgu audzētāju asociācija"/>
    <s v="BDR Zelta Pakavs"/>
    <s v="SANDRA KĻAVIŅA"/>
  </r>
  <r>
    <d v="2015-10-29T00:00:00"/>
    <s v="A - KIJA"/>
    <s v="LV001900000978"/>
    <d v="2013-06-01T00:00:00"/>
    <x v="3"/>
    <s v="Kvinta (LV028048150184)  LS"/>
    <n v="7"/>
    <n v="6"/>
    <n v="7"/>
    <n v="7"/>
    <m/>
    <n v="27"/>
    <n v="163"/>
    <n v="180"/>
    <n v="21"/>
    <m/>
    <m/>
    <n v="8"/>
    <n v="7"/>
    <n v="6"/>
    <n v="6"/>
    <n v="6"/>
    <n v="6"/>
    <n v="6"/>
    <n v="45"/>
    <n v="72"/>
    <s v="Latvijas Zirgaudzētāju biedrība"/>
    <s v="INESE REINE"/>
    <s v="IRĒNA BAUFALE"/>
  </r>
  <r>
    <d v="2015-10-06T00:00:00"/>
    <s v="ARIZONA"/>
    <s v="LV001000001871"/>
    <d v="2013-06-17T00:00:00"/>
    <x v="99"/>
    <s v="Zvaigzne (LV048470250002)  LS"/>
    <n v="6"/>
    <n v="6"/>
    <n v="6"/>
    <m/>
    <n v="7"/>
    <n v="25"/>
    <n v="155"/>
    <n v="198"/>
    <n v="21.5"/>
    <m/>
    <m/>
    <n v="6"/>
    <n v="6"/>
    <n v="7"/>
    <n v="7"/>
    <n v="7"/>
    <n v="7"/>
    <n v="7"/>
    <n v="47"/>
    <n v="72"/>
    <s v="Latvijas Zirgaudzētāju biedrība"/>
    <s v="AIVARS BIEZAIS"/>
    <s v="ANITA AIZPURIETE"/>
  </r>
  <r>
    <d v="2015-10-26T00:00:00"/>
    <s v="EVERESTS"/>
    <s v="LV001000001799"/>
    <d v="2012-05-27T00:00:00"/>
    <x v="62"/>
    <s v="Arēna (LV014127750002)  LS"/>
    <n v="6"/>
    <n v="6"/>
    <n v="5"/>
    <m/>
    <n v="4"/>
    <n v="21"/>
    <n v="156"/>
    <n v="186"/>
    <n v="22"/>
    <n v="7"/>
    <m/>
    <n v="7"/>
    <n v="7"/>
    <n v="7"/>
    <n v="7"/>
    <n v="7"/>
    <n v="7"/>
    <n v="8"/>
    <n v="50"/>
    <n v="71"/>
    <s v="Latvijas šķirnes zirgu audzētāju asociācija"/>
    <s v="Z/S KRASTNIEKI"/>
    <s v="ANNA VEIDEMANE"/>
  </r>
  <r>
    <d v="2015-09-15T00:00:00"/>
    <s v="SALAMANDRA"/>
    <s v="LV001900000914"/>
    <d v="2013-05-11T00:00:00"/>
    <x v="95"/>
    <s v="Golden Girl (LV026900250017)  LS"/>
    <n v="7"/>
    <n v="5"/>
    <n v="5"/>
    <n v="7"/>
    <m/>
    <n v="24"/>
    <n v="155"/>
    <n v="170"/>
    <n v="18"/>
    <n v="8"/>
    <m/>
    <n v="7"/>
    <n v="6"/>
    <n v="6"/>
    <n v="7"/>
    <n v="7"/>
    <n v="6"/>
    <n v="7"/>
    <n v="46"/>
    <n v="70"/>
    <s v="Latvijas šķirnes zirgu audzētāju asociācija"/>
    <s v="JEĻENA ĻESŅICKA"/>
    <s v="BRIGITA DZENE"/>
  </r>
  <r>
    <d v="2015-08-22T00:00:00"/>
    <s v="SOLERO"/>
    <s v="LV001900000903"/>
    <d v="2013-03-30T00:00:00"/>
    <x v="82"/>
    <s v="Lēdija (LV060089650004)  LS"/>
    <n v="6"/>
    <n v="7"/>
    <n v="6"/>
    <m/>
    <n v="6"/>
    <n v="25"/>
    <n v="158"/>
    <n v="185"/>
    <n v="22"/>
    <n v="7"/>
    <m/>
    <n v="7"/>
    <n v="6"/>
    <n v="7"/>
    <n v="6"/>
    <n v="6"/>
    <n v="6"/>
    <n v="6"/>
    <n v="44"/>
    <n v="69"/>
    <s v="Latvijas šķirnes zirgu audzētāju asociācija"/>
    <s v="SANITA KUZŅECOVA"/>
    <s v="ANITA AIZPURIE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04" firstHeaderRow="0" firstDataRow="1" firstDataCol="1"/>
  <pivotFields count="29">
    <pivotField showAll="0"/>
    <pivotField dataField="1" showAll="0"/>
    <pivotField showAll="0"/>
    <pivotField showAll="0"/>
    <pivotField axis="axisRow" showAll="0">
      <items count="101">
        <item x="90"/>
        <item x="53"/>
        <item x="15"/>
        <item x="34"/>
        <item x="16"/>
        <item x="99"/>
        <item x="8"/>
        <item x="84"/>
        <item x="39"/>
        <item x="22"/>
        <item x="3"/>
        <item x="11"/>
        <item x="47"/>
        <item x="4"/>
        <item x="18"/>
        <item x="12"/>
        <item x="35"/>
        <item x="0"/>
        <item x="51"/>
        <item x="74"/>
        <item x="10"/>
        <item x="66"/>
        <item x="1"/>
        <item x="2"/>
        <item x="14"/>
        <item x="26"/>
        <item x="7"/>
        <item x="78"/>
        <item x="40"/>
        <item x="83"/>
        <item x="54"/>
        <item x="93"/>
        <item x="62"/>
        <item x="41"/>
        <item x="79"/>
        <item x="59"/>
        <item x="23"/>
        <item x="86"/>
        <item x="60"/>
        <item x="48"/>
        <item x="72"/>
        <item x="55"/>
        <item x="27"/>
        <item x="63"/>
        <item x="77"/>
        <item x="91"/>
        <item x="61"/>
        <item x="81"/>
        <item x="52"/>
        <item x="56"/>
        <item x="28"/>
        <item x="42"/>
        <item x="65"/>
        <item x="24"/>
        <item x="67"/>
        <item x="68"/>
        <item x="88"/>
        <item x="21"/>
        <item x="73"/>
        <item x="94"/>
        <item x="80"/>
        <item x="20"/>
        <item x="75"/>
        <item x="19"/>
        <item x="13"/>
        <item x="43"/>
        <item x="36"/>
        <item x="97"/>
        <item x="29"/>
        <item x="69"/>
        <item x="30"/>
        <item x="37"/>
        <item x="44"/>
        <item x="31"/>
        <item x="87"/>
        <item x="89"/>
        <item x="50"/>
        <item x="49"/>
        <item x="32"/>
        <item x="6"/>
        <item x="70"/>
        <item x="85"/>
        <item x="9"/>
        <item x="45"/>
        <item x="33"/>
        <item x="5"/>
        <item x="95"/>
        <item x="64"/>
        <item x="98"/>
        <item x="38"/>
        <item x="82"/>
        <item x="25"/>
        <item x="96"/>
        <item x="92"/>
        <item x="76"/>
        <item x="57"/>
        <item x="46"/>
        <item x="58"/>
        <item x="17"/>
        <item x="71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1">
    <field x="4"/>
  </rowFields>
  <rowItems count="10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Vārds" fld="1" subtotal="count" baseField="0" baseItem="0"/>
    <dataField name="Average of DS kopā" fld="11" subtotal="average" baseField="4" baseItem="0"/>
    <dataField name="Average of EX kopā" fld="24" subtotal="average" baseField="4" baseItem="0"/>
    <dataField name="Average of Kopvērtējums" fld="25" subtotal="average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4"/>
  <sheetViews>
    <sheetView topLeftCell="A81" workbookViewId="0">
      <selection activeCell="A4" sqref="A4:E102"/>
    </sheetView>
  </sheetViews>
  <sheetFormatPr defaultRowHeight="15" x14ac:dyDescent="0.25"/>
  <cols>
    <col min="1" max="1" width="26.7109375" bestFit="1" customWidth="1"/>
    <col min="2" max="2" width="14.140625" bestFit="1" customWidth="1"/>
    <col min="3" max="3" width="18.28515625" bestFit="1" customWidth="1"/>
    <col min="4" max="4" width="18.140625" bestFit="1" customWidth="1"/>
    <col min="5" max="5" width="23.85546875" bestFit="1" customWidth="1"/>
  </cols>
  <sheetData>
    <row r="3" spans="1:5" x14ac:dyDescent="0.25">
      <c r="A3" s="23" t="s">
        <v>962</v>
      </c>
      <c r="B3" t="s">
        <v>965</v>
      </c>
      <c r="C3" t="s">
        <v>966</v>
      </c>
      <c r="D3" t="s">
        <v>967</v>
      </c>
      <c r="E3" t="s">
        <v>968</v>
      </c>
    </row>
    <row r="4" spans="1:5" x14ac:dyDescent="0.25">
      <c r="A4" s="24" t="s">
        <v>863</v>
      </c>
      <c r="B4" s="25">
        <v>1</v>
      </c>
      <c r="C4" s="25">
        <v>28</v>
      </c>
      <c r="D4" s="25">
        <v>49</v>
      </c>
      <c r="E4" s="25">
        <v>77</v>
      </c>
    </row>
    <row r="5" spans="1:5" x14ac:dyDescent="0.25">
      <c r="A5" s="24" t="s">
        <v>862</v>
      </c>
      <c r="B5" s="25">
        <v>2</v>
      </c>
      <c r="C5" s="25">
        <v>28.5</v>
      </c>
      <c r="D5" s="25">
        <v>52.5</v>
      </c>
      <c r="E5" s="25">
        <v>81</v>
      </c>
    </row>
    <row r="6" spans="1:5" x14ac:dyDescent="0.25">
      <c r="A6" s="24" t="s">
        <v>864</v>
      </c>
      <c r="B6" s="25">
        <v>7</v>
      </c>
      <c r="C6" s="25">
        <v>30.37142857142857</v>
      </c>
      <c r="D6" s="25">
        <v>52.571428571428569</v>
      </c>
      <c r="E6" s="25">
        <v>82.94285714285715</v>
      </c>
    </row>
    <row r="7" spans="1:5" x14ac:dyDescent="0.25">
      <c r="A7" s="24" t="s">
        <v>865</v>
      </c>
      <c r="B7" s="25">
        <v>5</v>
      </c>
      <c r="C7" s="25">
        <v>29.2</v>
      </c>
      <c r="D7" s="25">
        <v>52.2</v>
      </c>
      <c r="E7" s="25">
        <v>81.400000000000006</v>
      </c>
    </row>
    <row r="8" spans="1:5" x14ac:dyDescent="0.25">
      <c r="A8" s="24" t="s">
        <v>866</v>
      </c>
      <c r="B8" s="25">
        <v>3</v>
      </c>
      <c r="C8" s="25">
        <v>30.666666666666668</v>
      </c>
      <c r="D8" s="25">
        <v>54.333333333333336</v>
      </c>
      <c r="E8" s="25">
        <v>85</v>
      </c>
    </row>
    <row r="9" spans="1:5" x14ac:dyDescent="0.25">
      <c r="A9" s="24" t="s">
        <v>867</v>
      </c>
      <c r="B9" s="25">
        <v>1</v>
      </c>
      <c r="C9" s="25">
        <v>25</v>
      </c>
      <c r="D9" s="25">
        <v>47</v>
      </c>
      <c r="E9" s="25">
        <v>72</v>
      </c>
    </row>
    <row r="10" spans="1:5" x14ac:dyDescent="0.25">
      <c r="A10" s="24" t="s">
        <v>868</v>
      </c>
      <c r="B10" s="25">
        <v>9</v>
      </c>
      <c r="C10" s="25">
        <v>30</v>
      </c>
      <c r="D10" s="25">
        <v>54.111111111111114</v>
      </c>
      <c r="E10" s="25">
        <v>84.111111111111114</v>
      </c>
    </row>
    <row r="11" spans="1:5" x14ac:dyDescent="0.25">
      <c r="A11" s="24" t="s">
        <v>869</v>
      </c>
      <c r="B11" s="25">
        <v>1</v>
      </c>
      <c r="C11" s="25">
        <v>29</v>
      </c>
      <c r="D11" s="25">
        <v>50</v>
      </c>
      <c r="E11" s="25">
        <v>79</v>
      </c>
    </row>
    <row r="12" spans="1:5" x14ac:dyDescent="0.25">
      <c r="A12" s="24" t="s">
        <v>870</v>
      </c>
      <c r="B12" s="25">
        <v>1</v>
      </c>
      <c r="C12" s="25">
        <v>30</v>
      </c>
      <c r="D12" s="25">
        <v>54</v>
      </c>
      <c r="E12" s="25">
        <v>84</v>
      </c>
    </row>
    <row r="13" spans="1:5" x14ac:dyDescent="0.25">
      <c r="A13" s="24" t="s">
        <v>871</v>
      </c>
      <c r="B13" s="25">
        <v>2</v>
      </c>
      <c r="C13" s="25">
        <v>30.5</v>
      </c>
      <c r="D13" s="25">
        <v>53.5</v>
      </c>
      <c r="E13" s="25">
        <v>84</v>
      </c>
    </row>
    <row r="14" spans="1:5" x14ac:dyDescent="0.25">
      <c r="A14" s="24" t="s">
        <v>872</v>
      </c>
      <c r="B14" s="25">
        <v>4</v>
      </c>
      <c r="C14" s="25">
        <v>28.25</v>
      </c>
      <c r="D14" s="25">
        <v>51.25</v>
      </c>
      <c r="E14" s="25">
        <v>79.5</v>
      </c>
    </row>
    <row r="15" spans="1:5" x14ac:dyDescent="0.25">
      <c r="A15" s="24" t="s">
        <v>873</v>
      </c>
      <c r="B15" s="25">
        <v>5</v>
      </c>
      <c r="C15" s="25">
        <v>29.8</v>
      </c>
      <c r="D15" s="25">
        <v>53.2</v>
      </c>
      <c r="E15" s="25">
        <v>83</v>
      </c>
    </row>
    <row r="16" spans="1:5" x14ac:dyDescent="0.25">
      <c r="A16" s="24" t="s">
        <v>874</v>
      </c>
      <c r="B16" s="25">
        <v>2</v>
      </c>
      <c r="C16" s="25">
        <v>27</v>
      </c>
      <c r="D16" s="25">
        <v>52.5</v>
      </c>
      <c r="E16" s="25">
        <v>79.5</v>
      </c>
    </row>
    <row r="17" spans="1:5" x14ac:dyDescent="0.25">
      <c r="A17" s="24" t="s">
        <v>875</v>
      </c>
      <c r="B17" s="25">
        <v>11</v>
      </c>
      <c r="C17" s="25">
        <v>28.963636363636365</v>
      </c>
      <c r="D17" s="25">
        <v>55.363636363636367</v>
      </c>
      <c r="E17" s="25">
        <v>84.327272727272728</v>
      </c>
    </row>
    <row r="18" spans="1:5" x14ac:dyDescent="0.25">
      <c r="A18" s="24" t="s">
        <v>876</v>
      </c>
      <c r="B18" s="25">
        <v>6</v>
      </c>
      <c r="C18" s="25">
        <v>29.833333333333332</v>
      </c>
      <c r="D18" s="25">
        <v>53.666666666666664</v>
      </c>
      <c r="E18" s="25">
        <v>83.5</v>
      </c>
    </row>
    <row r="19" spans="1:5" x14ac:dyDescent="0.25">
      <c r="A19" s="24" t="s">
        <v>877</v>
      </c>
      <c r="B19" s="25">
        <v>1</v>
      </c>
      <c r="C19" s="25">
        <v>32</v>
      </c>
      <c r="D19" s="25">
        <v>56</v>
      </c>
      <c r="E19" s="25">
        <v>88</v>
      </c>
    </row>
    <row r="20" spans="1:5" x14ac:dyDescent="0.25">
      <c r="A20" s="24" t="s">
        <v>878</v>
      </c>
      <c r="B20" s="25">
        <v>2</v>
      </c>
      <c r="C20" s="25">
        <v>30</v>
      </c>
      <c r="D20" s="25">
        <v>53</v>
      </c>
      <c r="E20" s="25">
        <v>83</v>
      </c>
    </row>
    <row r="21" spans="1:5" x14ac:dyDescent="0.25">
      <c r="A21" s="24" t="s">
        <v>879</v>
      </c>
      <c r="B21" s="25">
        <v>5</v>
      </c>
      <c r="C21" s="25">
        <v>30.4</v>
      </c>
      <c r="D21" s="25">
        <v>55.2</v>
      </c>
      <c r="E21" s="25">
        <v>85.6</v>
      </c>
    </row>
    <row r="22" spans="1:5" x14ac:dyDescent="0.25">
      <c r="A22" s="24" t="s">
        <v>880</v>
      </c>
      <c r="B22" s="25">
        <v>1</v>
      </c>
      <c r="C22" s="25">
        <v>33.599999999999994</v>
      </c>
      <c r="D22" s="25">
        <v>50</v>
      </c>
      <c r="E22" s="25">
        <v>83.6</v>
      </c>
    </row>
    <row r="23" spans="1:5" x14ac:dyDescent="0.25">
      <c r="A23" s="24" t="s">
        <v>881</v>
      </c>
      <c r="B23" s="25">
        <v>2</v>
      </c>
      <c r="C23" s="25">
        <v>28.5</v>
      </c>
      <c r="D23" s="25">
        <v>51.5</v>
      </c>
      <c r="E23" s="25">
        <v>80</v>
      </c>
    </row>
    <row r="24" spans="1:5" x14ac:dyDescent="0.25">
      <c r="A24" s="24" t="s">
        <v>882</v>
      </c>
      <c r="B24" s="25">
        <v>3</v>
      </c>
      <c r="C24" s="25">
        <v>31</v>
      </c>
      <c r="D24" s="25">
        <v>54.666666666666664</v>
      </c>
      <c r="E24" s="25">
        <v>85.666666666666671</v>
      </c>
    </row>
    <row r="25" spans="1:5" x14ac:dyDescent="0.25">
      <c r="A25" s="24" t="s">
        <v>883</v>
      </c>
      <c r="B25" s="25">
        <v>5</v>
      </c>
      <c r="C25" s="25">
        <v>28</v>
      </c>
      <c r="D25" s="25">
        <v>51.6</v>
      </c>
      <c r="E25" s="25">
        <v>79.599999999999994</v>
      </c>
    </row>
    <row r="26" spans="1:5" x14ac:dyDescent="0.25">
      <c r="A26" s="24" t="s">
        <v>884</v>
      </c>
      <c r="B26" s="25">
        <v>5</v>
      </c>
      <c r="C26" s="25">
        <v>29.2</v>
      </c>
      <c r="D26" s="25">
        <v>55.4</v>
      </c>
      <c r="E26" s="25">
        <v>84.6</v>
      </c>
    </row>
    <row r="27" spans="1:5" x14ac:dyDescent="0.25">
      <c r="A27" s="24" t="s">
        <v>885</v>
      </c>
      <c r="B27" s="25">
        <v>3</v>
      </c>
      <c r="C27" s="25">
        <v>29.5</v>
      </c>
      <c r="D27" s="25">
        <v>53.666666666666664</v>
      </c>
      <c r="E27" s="25">
        <v>83.166666666666671</v>
      </c>
    </row>
    <row r="28" spans="1:5" x14ac:dyDescent="0.25">
      <c r="A28" s="24" t="s">
        <v>886</v>
      </c>
      <c r="B28" s="25">
        <v>1</v>
      </c>
      <c r="C28" s="25">
        <v>32</v>
      </c>
      <c r="D28" s="25">
        <v>55</v>
      </c>
      <c r="E28" s="25">
        <v>87</v>
      </c>
    </row>
    <row r="29" spans="1:5" x14ac:dyDescent="0.25">
      <c r="A29" s="24" t="s">
        <v>887</v>
      </c>
      <c r="B29" s="25">
        <v>1</v>
      </c>
      <c r="C29" s="25">
        <v>30</v>
      </c>
      <c r="D29" s="25">
        <v>55</v>
      </c>
      <c r="E29" s="25">
        <v>85</v>
      </c>
    </row>
    <row r="30" spans="1:5" x14ac:dyDescent="0.25">
      <c r="A30" s="24" t="s">
        <v>888</v>
      </c>
      <c r="B30" s="25">
        <v>2</v>
      </c>
      <c r="C30" s="25">
        <v>31.5</v>
      </c>
      <c r="D30" s="25">
        <v>54.5</v>
      </c>
      <c r="E30" s="25">
        <v>86</v>
      </c>
    </row>
    <row r="31" spans="1:5" x14ac:dyDescent="0.25">
      <c r="A31" s="24" t="s">
        <v>889</v>
      </c>
      <c r="B31" s="25">
        <v>1</v>
      </c>
      <c r="C31" s="25">
        <v>30</v>
      </c>
      <c r="D31" s="25">
        <v>50</v>
      </c>
      <c r="E31" s="25">
        <v>80</v>
      </c>
    </row>
    <row r="32" spans="1:5" x14ac:dyDescent="0.25">
      <c r="A32" s="24" t="s">
        <v>890</v>
      </c>
      <c r="B32" s="25">
        <v>2</v>
      </c>
      <c r="C32" s="25">
        <v>30</v>
      </c>
      <c r="D32" s="25">
        <v>53.5</v>
      </c>
      <c r="E32" s="25">
        <v>83.5</v>
      </c>
    </row>
    <row r="33" spans="1:5" x14ac:dyDescent="0.25">
      <c r="A33" s="24" t="s">
        <v>891</v>
      </c>
      <c r="B33" s="25">
        <v>1</v>
      </c>
      <c r="C33" s="25">
        <v>30</v>
      </c>
      <c r="D33" s="25">
        <v>49</v>
      </c>
      <c r="E33" s="25">
        <v>79</v>
      </c>
    </row>
    <row r="34" spans="1:5" x14ac:dyDescent="0.25">
      <c r="A34" s="24" t="s">
        <v>892</v>
      </c>
      <c r="B34" s="25">
        <v>1</v>
      </c>
      <c r="C34" s="25">
        <v>30</v>
      </c>
      <c r="D34" s="25">
        <v>53</v>
      </c>
      <c r="E34" s="25">
        <v>83</v>
      </c>
    </row>
    <row r="35" spans="1:5" x14ac:dyDescent="0.25">
      <c r="A35" s="24" t="s">
        <v>893</v>
      </c>
      <c r="B35" s="25">
        <v>1</v>
      </c>
      <c r="C35" s="25">
        <v>26</v>
      </c>
      <c r="D35" s="25">
        <v>51</v>
      </c>
      <c r="E35" s="25">
        <v>77</v>
      </c>
    </row>
    <row r="36" spans="1:5" x14ac:dyDescent="0.25">
      <c r="A36" s="24" t="s">
        <v>894</v>
      </c>
      <c r="B36" s="25">
        <v>5</v>
      </c>
      <c r="C36" s="25">
        <v>26.68</v>
      </c>
      <c r="D36" s="25">
        <v>50.4</v>
      </c>
      <c r="E36" s="25">
        <v>77.08</v>
      </c>
    </row>
    <row r="37" spans="1:5" x14ac:dyDescent="0.25">
      <c r="A37" s="24" t="s">
        <v>895</v>
      </c>
      <c r="B37" s="25">
        <v>2</v>
      </c>
      <c r="C37" s="25">
        <v>29.5</v>
      </c>
      <c r="D37" s="25">
        <v>51</v>
      </c>
      <c r="E37" s="25">
        <v>80.5</v>
      </c>
    </row>
    <row r="38" spans="1:5" x14ac:dyDescent="0.25">
      <c r="A38" s="24" t="s">
        <v>896</v>
      </c>
      <c r="B38" s="25">
        <v>2</v>
      </c>
      <c r="C38" s="25">
        <v>28.5</v>
      </c>
      <c r="D38" s="25">
        <v>51.5</v>
      </c>
      <c r="E38" s="25">
        <v>80</v>
      </c>
    </row>
    <row r="39" spans="1:5" x14ac:dyDescent="0.25">
      <c r="A39" s="24" t="s">
        <v>897</v>
      </c>
      <c r="B39" s="25">
        <v>2</v>
      </c>
      <c r="C39" s="25">
        <v>29</v>
      </c>
      <c r="D39" s="25">
        <v>53.5</v>
      </c>
      <c r="E39" s="25">
        <v>82.5</v>
      </c>
    </row>
    <row r="40" spans="1:5" x14ac:dyDescent="0.25">
      <c r="A40" s="24" t="s">
        <v>898</v>
      </c>
      <c r="B40" s="25">
        <v>7</v>
      </c>
      <c r="C40" s="25">
        <v>29</v>
      </c>
      <c r="D40" s="25">
        <v>52.142857142857146</v>
      </c>
      <c r="E40" s="25">
        <v>81.142857142857139</v>
      </c>
    </row>
    <row r="41" spans="1:5" x14ac:dyDescent="0.25">
      <c r="A41" s="24" t="s">
        <v>899</v>
      </c>
      <c r="B41" s="25">
        <v>1</v>
      </c>
      <c r="C41" s="25">
        <v>28</v>
      </c>
      <c r="D41" s="25">
        <v>50</v>
      </c>
      <c r="E41" s="25">
        <v>78</v>
      </c>
    </row>
    <row r="42" spans="1:5" x14ac:dyDescent="0.25">
      <c r="A42" s="24" t="s">
        <v>900</v>
      </c>
      <c r="B42" s="25">
        <v>2</v>
      </c>
      <c r="C42" s="25">
        <v>27.5</v>
      </c>
      <c r="D42" s="25">
        <v>51.5</v>
      </c>
      <c r="E42" s="25">
        <v>79</v>
      </c>
    </row>
    <row r="43" spans="1:5" x14ac:dyDescent="0.25">
      <c r="A43" s="24" t="s">
        <v>901</v>
      </c>
      <c r="B43" s="25">
        <v>5</v>
      </c>
      <c r="C43" s="25">
        <v>29.4</v>
      </c>
      <c r="D43" s="25">
        <v>53.8</v>
      </c>
      <c r="E43" s="25">
        <v>83.2</v>
      </c>
    </row>
    <row r="44" spans="1:5" x14ac:dyDescent="0.25">
      <c r="A44" s="24" t="s">
        <v>902</v>
      </c>
      <c r="B44" s="25">
        <v>5</v>
      </c>
      <c r="C44" s="25">
        <v>28.8</v>
      </c>
      <c r="D44" s="25">
        <v>49.2</v>
      </c>
      <c r="E44" s="25">
        <v>78</v>
      </c>
    </row>
    <row r="45" spans="1:5" x14ac:dyDescent="0.25">
      <c r="A45" s="24" t="s">
        <v>903</v>
      </c>
      <c r="B45" s="25">
        <v>1</v>
      </c>
      <c r="C45" s="25">
        <v>30</v>
      </c>
      <c r="D45" s="25">
        <v>53</v>
      </c>
      <c r="E45" s="25">
        <v>83</v>
      </c>
    </row>
    <row r="46" spans="1:5" x14ac:dyDescent="0.25">
      <c r="A46" s="24" t="s">
        <v>904</v>
      </c>
      <c r="B46" s="25">
        <v>2</v>
      </c>
      <c r="C46" s="25">
        <v>28.5</v>
      </c>
      <c r="D46" s="25">
        <v>52</v>
      </c>
      <c r="E46" s="25">
        <v>80.5</v>
      </c>
    </row>
    <row r="47" spans="1:5" x14ac:dyDescent="0.25">
      <c r="A47" s="24" t="s">
        <v>905</v>
      </c>
      <c r="B47" s="25">
        <v>1</v>
      </c>
      <c r="C47" s="25">
        <v>31.2</v>
      </c>
      <c r="D47" s="25">
        <v>51</v>
      </c>
      <c r="E47" s="25">
        <v>82.2</v>
      </c>
    </row>
    <row r="48" spans="1:5" x14ac:dyDescent="0.25">
      <c r="A48" s="24" t="s">
        <v>906</v>
      </c>
      <c r="B48" s="25">
        <v>2</v>
      </c>
      <c r="C48" s="25">
        <v>28.5</v>
      </c>
      <c r="D48" s="25">
        <v>51.5</v>
      </c>
      <c r="E48" s="25">
        <v>80</v>
      </c>
    </row>
    <row r="49" spans="1:5" x14ac:dyDescent="0.25">
      <c r="A49" s="24" t="s">
        <v>907</v>
      </c>
      <c r="B49" s="25">
        <v>1</v>
      </c>
      <c r="C49" s="25">
        <v>28</v>
      </c>
      <c r="D49" s="25">
        <v>49</v>
      </c>
      <c r="E49" s="25">
        <v>77</v>
      </c>
    </row>
    <row r="50" spans="1:5" x14ac:dyDescent="0.25">
      <c r="A50" s="24" t="s">
        <v>908</v>
      </c>
      <c r="B50" s="25">
        <v>2</v>
      </c>
      <c r="C50" s="25">
        <v>28.5</v>
      </c>
      <c r="D50" s="25">
        <v>53</v>
      </c>
      <c r="E50" s="25">
        <v>81.5</v>
      </c>
    </row>
    <row r="51" spans="1:5" x14ac:dyDescent="0.25">
      <c r="A51" s="24" t="s">
        <v>909</v>
      </c>
      <c r="B51" s="25">
        <v>2</v>
      </c>
      <c r="C51" s="25">
        <v>29</v>
      </c>
      <c r="D51" s="25">
        <v>50.5</v>
      </c>
      <c r="E51" s="25">
        <v>79.5</v>
      </c>
    </row>
    <row r="52" spans="1:5" x14ac:dyDescent="0.25">
      <c r="A52" s="24" t="s">
        <v>910</v>
      </c>
      <c r="B52" s="25">
        <v>2</v>
      </c>
      <c r="C52" s="25">
        <v>32</v>
      </c>
      <c r="D52" s="25">
        <v>48.5</v>
      </c>
      <c r="E52" s="25">
        <v>80.5</v>
      </c>
    </row>
    <row r="53" spans="1:5" x14ac:dyDescent="0.25">
      <c r="A53" s="24" t="s">
        <v>911</v>
      </c>
      <c r="B53" s="25">
        <v>3</v>
      </c>
      <c r="C53" s="25">
        <v>27.666666666666668</v>
      </c>
      <c r="D53" s="25">
        <v>52</v>
      </c>
      <c r="E53" s="25">
        <v>79.666666666666671</v>
      </c>
    </row>
    <row r="54" spans="1:5" x14ac:dyDescent="0.25">
      <c r="A54" s="24" t="s">
        <v>912</v>
      </c>
      <c r="B54" s="25">
        <v>2</v>
      </c>
      <c r="C54" s="25">
        <v>30.5</v>
      </c>
      <c r="D54" s="25">
        <v>53.5</v>
      </c>
      <c r="E54" s="25">
        <v>84</v>
      </c>
    </row>
    <row r="55" spans="1:5" x14ac:dyDescent="0.25">
      <c r="A55" s="24" t="s">
        <v>913</v>
      </c>
      <c r="B55" s="25">
        <v>1</v>
      </c>
      <c r="C55" s="25">
        <v>30</v>
      </c>
      <c r="D55" s="25">
        <v>54</v>
      </c>
      <c r="E55" s="25">
        <v>84</v>
      </c>
    </row>
    <row r="56" spans="1:5" x14ac:dyDescent="0.25">
      <c r="A56" s="24" t="s">
        <v>914</v>
      </c>
      <c r="B56" s="25">
        <v>1</v>
      </c>
      <c r="C56" s="25">
        <v>29</v>
      </c>
      <c r="D56" s="25">
        <v>53</v>
      </c>
      <c r="E56" s="25">
        <v>82</v>
      </c>
    </row>
    <row r="57" spans="1:5" x14ac:dyDescent="0.25">
      <c r="A57" s="24" t="s">
        <v>915</v>
      </c>
      <c r="B57" s="25">
        <v>2</v>
      </c>
      <c r="C57" s="25">
        <v>31.5</v>
      </c>
      <c r="D57" s="25">
        <v>52</v>
      </c>
      <c r="E57" s="25">
        <v>83.5</v>
      </c>
    </row>
    <row r="58" spans="1:5" x14ac:dyDescent="0.25">
      <c r="A58" s="24" t="s">
        <v>916</v>
      </c>
      <c r="B58" s="25">
        <v>3</v>
      </c>
      <c r="C58" s="25">
        <v>27</v>
      </c>
      <c r="D58" s="25">
        <v>52.666666666666664</v>
      </c>
      <c r="E58" s="25">
        <v>79.666666666666671</v>
      </c>
    </row>
    <row r="59" spans="1:5" x14ac:dyDescent="0.25">
      <c r="A59" s="24" t="s">
        <v>917</v>
      </c>
      <c r="B59" s="25">
        <v>2</v>
      </c>
      <c r="C59" s="25">
        <v>28</v>
      </c>
      <c r="D59" s="25">
        <v>54</v>
      </c>
      <c r="E59" s="25">
        <v>82</v>
      </c>
    </row>
    <row r="60" spans="1:5" x14ac:dyDescent="0.25">
      <c r="A60" s="24" t="s">
        <v>918</v>
      </c>
      <c r="B60" s="25">
        <v>2</v>
      </c>
      <c r="C60" s="25">
        <v>27</v>
      </c>
      <c r="D60" s="25">
        <v>50</v>
      </c>
      <c r="E60" s="25">
        <v>77</v>
      </c>
    </row>
    <row r="61" spans="1:5" x14ac:dyDescent="0.25">
      <c r="A61" s="24" t="s">
        <v>919</v>
      </c>
      <c r="B61" s="25">
        <v>5</v>
      </c>
      <c r="C61" s="25">
        <v>29.4</v>
      </c>
      <c r="D61" s="25">
        <v>52.8</v>
      </c>
      <c r="E61" s="25">
        <v>82.2</v>
      </c>
    </row>
    <row r="62" spans="1:5" x14ac:dyDescent="0.25">
      <c r="A62" s="24" t="s">
        <v>920</v>
      </c>
      <c r="B62" s="25">
        <v>3</v>
      </c>
      <c r="C62" s="25">
        <v>30</v>
      </c>
      <c r="D62" s="25">
        <v>50.666666666666664</v>
      </c>
      <c r="E62" s="25">
        <v>80.666666666666671</v>
      </c>
    </row>
    <row r="63" spans="1:5" x14ac:dyDescent="0.25">
      <c r="A63" s="24" t="s">
        <v>921</v>
      </c>
      <c r="B63" s="25">
        <v>1</v>
      </c>
      <c r="C63" s="25">
        <v>26</v>
      </c>
      <c r="D63" s="25">
        <v>51</v>
      </c>
      <c r="E63" s="25">
        <v>77</v>
      </c>
    </row>
    <row r="64" spans="1:5" x14ac:dyDescent="0.25">
      <c r="A64" s="24" t="s">
        <v>922</v>
      </c>
      <c r="B64" s="25">
        <v>1</v>
      </c>
      <c r="C64" s="25">
        <v>29</v>
      </c>
      <c r="D64" s="25">
        <v>51</v>
      </c>
      <c r="E64" s="25">
        <v>80</v>
      </c>
    </row>
    <row r="65" spans="1:5" x14ac:dyDescent="0.25">
      <c r="A65" s="24" t="s">
        <v>923</v>
      </c>
      <c r="B65" s="25">
        <v>6</v>
      </c>
      <c r="C65" s="25">
        <v>30.833333333333332</v>
      </c>
      <c r="D65" s="25">
        <v>53.833333333333336</v>
      </c>
      <c r="E65" s="25">
        <v>84.666666666666671</v>
      </c>
    </row>
    <row r="66" spans="1:5" x14ac:dyDescent="0.25">
      <c r="A66" s="24" t="s">
        <v>924</v>
      </c>
      <c r="B66" s="25">
        <v>3</v>
      </c>
      <c r="C66" s="25">
        <v>27.666666666666668</v>
      </c>
      <c r="D66" s="25">
        <v>51.333333333333336</v>
      </c>
      <c r="E66" s="25">
        <v>79</v>
      </c>
    </row>
    <row r="67" spans="1:5" x14ac:dyDescent="0.25">
      <c r="A67" s="24" t="s">
        <v>925</v>
      </c>
      <c r="B67" s="25">
        <v>1</v>
      </c>
      <c r="C67" s="25">
        <v>29</v>
      </c>
      <c r="D67" s="25">
        <v>58</v>
      </c>
      <c r="E67" s="25">
        <v>87</v>
      </c>
    </row>
    <row r="68" spans="1:5" x14ac:dyDescent="0.25">
      <c r="A68" s="24" t="s">
        <v>926</v>
      </c>
      <c r="B68" s="25">
        <v>1</v>
      </c>
      <c r="C68" s="25">
        <v>33</v>
      </c>
      <c r="D68" s="25">
        <v>54</v>
      </c>
      <c r="E68" s="25">
        <v>87</v>
      </c>
    </row>
    <row r="69" spans="1:5" x14ac:dyDescent="0.25">
      <c r="A69" s="24" t="s">
        <v>927</v>
      </c>
      <c r="B69" s="25">
        <v>1</v>
      </c>
      <c r="C69" s="25">
        <v>30</v>
      </c>
      <c r="D69" s="25">
        <v>54</v>
      </c>
      <c r="E69" s="25">
        <v>84</v>
      </c>
    </row>
    <row r="70" spans="1:5" x14ac:dyDescent="0.25">
      <c r="A70" s="24" t="s">
        <v>928</v>
      </c>
      <c r="B70" s="25">
        <v>1</v>
      </c>
      <c r="C70" s="25">
        <v>31</v>
      </c>
      <c r="D70" s="25">
        <v>53</v>
      </c>
      <c r="E70" s="25">
        <v>84</v>
      </c>
    </row>
    <row r="71" spans="1:5" x14ac:dyDescent="0.25">
      <c r="A71" s="24" t="s">
        <v>929</v>
      </c>
      <c r="B71" s="25">
        <v>1</v>
      </c>
      <c r="C71" s="25">
        <v>26</v>
      </c>
      <c r="D71" s="25">
        <v>49</v>
      </c>
      <c r="E71" s="25">
        <v>75</v>
      </c>
    </row>
    <row r="72" spans="1:5" x14ac:dyDescent="0.25">
      <c r="A72" s="24" t="s">
        <v>930</v>
      </c>
      <c r="B72" s="25">
        <v>7</v>
      </c>
      <c r="C72" s="25">
        <v>28.857142857142858</v>
      </c>
      <c r="D72" s="25">
        <v>51.714285714285715</v>
      </c>
      <c r="E72" s="25">
        <v>80.571428571428569</v>
      </c>
    </row>
    <row r="73" spans="1:5" x14ac:dyDescent="0.25">
      <c r="A73" s="24" t="s">
        <v>931</v>
      </c>
      <c r="B73" s="25">
        <v>1</v>
      </c>
      <c r="C73" s="25">
        <v>28</v>
      </c>
      <c r="D73" s="25">
        <v>54</v>
      </c>
      <c r="E73" s="25">
        <v>82</v>
      </c>
    </row>
    <row r="74" spans="1:5" x14ac:dyDescent="0.25">
      <c r="A74" s="24" t="s">
        <v>932</v>
      </c>
      <c r="B74" s="25">
        <v>1</v>
      </c>
      <c r="C74" s="25">
        <v>30</v>
      </c>
      <c r="D74" s="25">
        <v>55</v>
      </c>
      <c r="E74" s="25">
        <v>85</v>
      </c>
    </row>
    <row r="75" spans="1:5" x14ac:dyDescent="0.25">
      <c r="A75" s="24" t="s">
        <v>933</v>
      </c>
      <c r="B75" s="25">
        <v>5</v>
      </c>
      <c r="C75" s="25">
        <v>29.360000000000003</v>
      </c>
      <c r="D75" s="25">
        <v>52.8</v>
      </c>
      <c r="E75" s="25">
        <v>82.16</v>
      </c>
    </row>
    <row r="76" spans="1:5" x14ac:dyDescent="0.25">
      <c r="A76" s="24" t="s">
        <v>934</v>
      </c>
      <c r="B76" s="25">
        <v>5</v>
      </c>
      <c r="C76" s="25">
        <v>30</v>
      </c>
      <c r="D76" s="25">
        <v>53.4</v>
      </c>
      <c r="E76" s="25">
        <v>83.4</v>
      </c>
    </row>
    <row r="77" spans="1:5" x14ac:dyDescent="0.25">
      <c r="A77" s="24" t="s">
        <v>935</v>
      </c>
      <c r="B77" s="25">
        <v>3</v>
      </c>
      <c r="C77" s="25">
        <v>29.666666666666668</v>
      </c>
      <c r="D77" s="25">
        <v>53</v>
      </c>
      <c r="E77" s="25">
        <v>82.666666666666671</v>
      </c>
    </row>
    <row r="78" spans="1:5" x14ac:dyDescent="0.25">
      <c r="A78" s="24" t="s">
        <v>936</v>
      </c>
      <c r="B78" s="25">
        <v>1</v>
      </c>
      <c r="C78" s="25">
        <v>28</v>
      </c>
      <c r="D78" s="25">
        <v>50</v>
      </c>
      <c r="E78" s="25">
        <v>78</v>
      </c>
    </row>
    <row r="79" spans="1:5" x14ac:dyDescent="0.25">
      <c r="A79" s="24" t="s">
        <v>937</v>
      </c>
      <c r="B79" s="25">
        <v>2</v>
      </c>
      <c r="C79" s="25">
        <v>28</v>
      </c>
      <c r="D79" s="25">
        <v>48.5</v>
      </c>
      <c r="E79" s="25">
        <v>76.5</v>
      </c>
    </row>
    <row r="80" spans="1:5" x14ac:dyDescent="0.25">
      <c r="A80" s="24" t="s">
        <v>938</v>
      </c>
      <c r="B80" s="25">
        <v>1</v>
      </c>
      <c r="C80" s="25">
        <v>28</v>
      </c>
      <c r="D80" s="25">
        <v>56</v>
      </c>
      <c r="E80" s="25">
        <v>84</v>
      </c>
    </row>
    <row r="81" spans="1:5" x14ac:dyDescent="0.25">
      <c r="A81" s="24" t="s">
        <v>939</v>
      </c>
      <c r="B81" s="25">
        <v>1</v>
      </c>
      <c r="C81" s="25">
        <v>29</v>
      </c>
      <c r="D81" s="25">
        <v>55</v>
      </c>
      <c r="E81" s="25">
        <v>84</v>
      </c>
    </row>
    <row r="82" spans="1:5" x14ac:dyDescent="0.25">
      <c r="A82" s="24" t="s">
        <v>940</v>
      </c>
      <c r="B82" s="25">
        <v>2</v>
      </c>
      <c r="C82" s="25">
        <v>30</v>
      </c>
      <c r="D82" s="25">
        <v>54</v>
      </c>
      <c r="E82" s="25">
        <v>84</v>
      </c>
    </row>
    <row r="83" spans="1:5" x14ac:dyDescent="0.25">
      <c r="A83" s="24" t="s">
        <v>941</v>
      </c>
      <c r="B83" s="25">
        <v>2</v>
      </c>
      <c r="C83" s="25">
        <v>30.75</v>
      </c>
      <c r="D83" s="25">
        <v>56</v>
      </c>
      <c r="E83" s="25">
        <v>86.75</v>
      </c>
    </row>
    <row r="84" spans="1:5" x14ac:dyDescent="0.25">
      <c r="A84" s="24" t="s">
        <v>942</v>
      </c>
      <c r="B84" s="25">
        <v>1</v>
      </c>
      <c r="C84" s="25">
        <v>28</v>
      </c>
      <c r="D84" s="25">
        <v>54</v>
      </c>
      <c r="E84" s="25">
        <v>82</v>
      </c>
    </row>
    <row r="85" spans="1:5" x14ac:dyDescent="0.25">
      <c r="A85" s="24" t="s">
        <v>943</v>
      </c>
      <c r="B85" s="25">
        <v>1</v>
      </c>
      <c r="C85" s="25">
        <v>27</v>
      </c>
      <c r="D85" s="25">
        <v>52</v>
      </c>
      <c r="E85" s="25">
        <v>79</v>
      </c>
    </row>
    <row r="86" spans="1:5" x14ac:dyDescent="0.25">
      <c r="A86" s="24" t="s">
        <v>944</v>
      </c>
      <c r="B86" s="25">
        <v>1</v>
      </c>
      <c r="C86" s="25">
        <v>32</v>
      </c>
      <c r="D86" s="25">
        <v>57</v>
      </c>
      <c r="E86" s="25">
        <v>89</v>
      </c>
    </row>
    <row r="87" spans="1:5" x14ac:dyDescent="0.25">
      <c r="A87" s="24" t="s">
        <v>945</v>
      </c>
      <c r="B87" s="25">
        <v>1</v>
      </c>
      <c r="C87" s="25">
        <v>30</v>
      </c>
      <c r="D87" s="25">
        <v>54</v>
      </c>
      <c r="E87" s="25">
        <v>84</v>
      </c>
    </row>
    <row r="88" spans="1:5" x14ac:dyDescent="0.25">
      <c r="A88" s="24" t="s">
        <v>946</v>
      </c>
      <c r="B88" s="25">
        <v>3</v>
      </c>
      <c r="C88" s="25">
        <v>28</v>
      </c>
      <c r="D88" s="25">
        <v>50.666666666666664</v>
      </c>
      <c r="E88" s="25">
        <v>78.666666666666671</v>
      </c>
    </row>
    <row r="89" spans="1:5" x14ac:dyDescent="0.25">
      <c r="A89" s="24" t="s">
        <v>947</v>
      </c>
      <c r="B89" s="25">
        <v>5</v>
      </c>
      <c r="C89" s="25">
        <v>29.4</v>
      </c>
      <c r="D89" s="25">
        <v>53</v>
      </c>
      <c r="E89" s="25">
        <v>82.4</v>
      </c>
    </row>
    <row r="90" spans="1:5" x14ac:dyDescent="0.25">
      <c r="A90" s="24" t="s">
        <v>948</v>
      </c>
      <c r="B90" s="25">
        <v>3</v>
      </c>
      <c r="C90" s="25">
        <v>24.666666666666668</v>
      </c>
      <c r="D90" s="25">
        <v>49</v>
      </c>
      <c r="E90" s="25">
        <v>73.666666666666671</v>
      </c>
    </row>
    <row r="91" spans="1:5" x14ac:dyDescent="0.25">
      <c r="A91" s="24" t="s">
        <v>949</v>
      </c>
      <c r="B91" s="25">
        <v>1</v>
      </c>
      <c r="C91" s="25">
        <v>30</v>
      </c>
      <c r="D91" s="25">
        <v>52</v>
      </c>
      <c r="E91" s="25">
        <v>82</v>
      </c>
    </row>
    <row r="92" spans="1:5" x14ac:dyDescent="0.25">
      <c r="A92" s="24" t="s">
        <v>950</v>
      </c>
      <c r="B92" s="25">
        <v>1</v>
      </c>
      <c r="C92" s="25">
        <v>26</v>
      </c>
      <c r="D92" s="25">
        <v>48</v>
      </c>
      <c r="E92" s="25">
        <v>74</v>
      </c>
    </row>
    <row r="93" spans="1:5" x14ac:dyDescent="0.25">
      <c r="A93" s="24" t="s">
        <v>951</v>
      </c>
      <c r="B93" s="25">
        <v>2</v>
      </c>
      <c r="C93" s="25">
        <v>30.5</v>
      </c>
      <c r="D93" s="25">
        <v>53.5</v>
      </c>
      <c r="E93" s="25">
        <v>84</v>
      </c>
    </row>
    <row r="94" spans="1:5" x14ac:dyDescent="0.25">
      <c r="A94" s="24" t="s">
        <v>952</v>
      </c>
      <c r="B94" s="25">
        <v>2</v>
      </c>
      <c r="C94" s="25">
        <v>26.5</v>
      </c>
      <c r="D94" s="25">
        <v>48</v>
      </c>
      <c r="E94" s="25">
        <v>74.5</v>
      </c>
    </row>
    <row r="95" spans="1:5" x14ac:dyDescent="0.25">
      <c r="A95" s="24" t="s">
        <v>953</v>
      </c>
      <c r="B95" s="25">
        <v>1</v>
      </c>
      <c r="C95" s="25">
        <v>31</v>
      </c>
      <c r="D95" s="25">
        <v>54</v>
      </c>
      <c r="E95" s="25">
        <v>85</v>
      </c>
    </row>
    <row r="96" spans="1:5" x14ac:dyDescent="0.25">
      <c r="A96" s="24" t="s">
        <v>954</v>
      </c>
      <c r="B96" s="25">
        <v>1</v>
      </c>
      <c r="C96" s="25">
        <v>26</v>
      </c>
      <c r="D96" s="25">
        <v>50</v>
      </c>
      <c r="E96" s="25">
        <v>76</v>
      </c>
    </row>
    <row r="97" spans="1:5" x14ac:dyDescent="0.25">
      <c r="A97" s="24" t="s">
        <v>955</v>
      </c>
      <c r="B97" s="25">
        <v>1</v>
      </c>
      <c r="C97" s="25">
        <v>27</v>
      </c>
      <c r="D97" s="25">
        <v>50</v>
      </c>
      <c r="E97" s="25">
        <v>77</v>
      </c>
    </row>
    <row r="98" spans="1:5" x14ac:dyDescent="0.25">
      <c r="A98" s="24" t="s">
        <v>956</v>
      </c>
      <c r="B98" s="25">
        <v>1</v>
      </c>
      <c r="C98" s="25">
        <v>29</v>
      </c>
      <c r="D98" s="25">
        <v>52</v>
      </c>
      <c r="E98" s="25">
        <v>81</v>
      </c>
    </row>
    <row r="99" spans="1:5" x14ac:dyDescent="0.25">
      <c r="A99" s="24" t="s">
        <v>957</v>
      </c>
      <c r="B99" s="25">
        <v>1</v>
      </c>
      <c r="C99" s="25">
        <v>30</v>
      </c>
      <c r="D99" s="25">
        <v>53</v>
      </c>
      <c r="E99" s="25">
        <v>83</v>
      </c>
    </row>
    <row r="100" spans="1:5" x14ac:dyDescent="0.25">
      <c r="A100" s="24" t="s">
        <v>958</v>
      </c>
      <c r="B100" s="25">
        <v>2</v>
      </c>
      <c r="C100" s="25">
        <v>30</v>
      </c>
      <c r="D100" s="25">
        <v>52</v>
      </c>
      <c r="E100" s="25">
        <v>82</v>
      </c>
    </row>
    <row r="101" spans="1:5" x14ac:dyDescent="0.25">
      <c r="A101" s="24" t="s">
        <v>959</v>
      </c>
      <c r="B101" s="25">
        <v>1</v>
      </c>
      <c r="C101" s="25">
        <v>30</v>
      </c>
      <c r="D101" s="25">
        <v>53</v>
      </c>
      <c r="E101" s="25">
        <v>83</v>
      </c>
    </row>
    <row r="102" spans="1:5" x14ac:dyDescent="0.25">
      <c r="A102" s="24" t="s">
        <v>960</v>
      </c>
      <c r="B102" s="25">
        <v>1</v>
      </c>
      <c r="C102" s="25">
        <v>31</v>
      </c>
      <c r="D102" s="25">
        <v>56</v>
      </c>
      <c r="E102" s="25">
        <v>87</v>
      </c>
    </row>
    <row r="103" spans="1:5" x14ac:dyDescent="0.25">
      <c r="A103" s="24" t="s">
        <v>963</v>
      </c>
      <c r="B103" s="25"/>
      <c r="C103" s="25">
        <v>30.168085106382978</v>
      </c>
      <c r="D103" s="25">
        <v>54.361702127659576</v>
      </c>
      <c r="E103" s="25">
        <v>84.529787234042558</v>
      </c>
    </row>
    <row r="104" spans="1:5" x14ac:dyDescent="0.25">
      <c r="A104" s="24" t="s">
        <v>964</v>
      </c>
      <c r="B104" s="25">
        <v>242</v>
      </c>
      <c r="C104" s="25">
        <v>29.19493039138429</v>
      </c>
      <c r="D104" s="25">
        <v>52.639348568426584</v>
      </c>
      <c r="E104" s="25">
        <v>81.834278959810874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26"/>
  <sheetViews>
    <sheetView tabSelected="1" workbookViewId="0">
      <selection activeCell="P5" sqref="P5"/>
    </sheetView>
  </sheetViews>
  <sheetFormatPr defaultRowHeight="15.75" x14ac:dyDescent="0.25"/>
  <cols>
    <col min="1" max="1" width="4.140625" customWidth="1"/>
    <col min="2" max="2" width="11" hidden="1" customWidth="1"/>
    <col min="3" max="3" width="30.28515625" style="9" bestFit="1" customWidth="1"/>
    <col min="4" max="4" width="15.28515625" hidden="1" customWidth="1"/>
    <col min="5" max="5" width="10.7109375" hidden="1" customWidth="1"/>
    <col min="6" max="6" width="18.140625" customWidth="1"/>
    <col min="7" max="7" width="40.140625" hidden="1" customWidth="1"/>
    <col min="8" max="12" width="5.7109375" customWidth="1"/>
    <col min="13" max="13" width="5.7109375" style="7" customWidth="1"/>
    <col min="14" max="15" width="5.7109375" customWidth="1"/>
    <col min="16" max="16" width="5.5703125" customWidth="1"/>
    <col min="17" max="18" width="5.7109375" hidden="1" customWidth="1"/>
    <col min="19" max="25" width="5.7109375" customWidth="1"/>
    <col min="26" max="26" width="5.7109375" style="7" customWidth="1"/>
    <col min="27" max="27" width="6.5703125" style="5" customWidth="1"/>
    <col min="28" max="28" width="38" hidden="1" customWidth="1"/>
    <col min="29" max="29" width="21.85546875" customWidth="1"/>
    <col min="30" max="30" width="18.28515625" bestFit="1" customWidth="1"/>
  </cols>
  <sheetData>
    <row r="1" spans="1:30" s="27" customFormat="1" ht="77.25" x14ac:dyDescent="0.25">
      <c r="B1" s="27" t="s">
        <v>0</v>
      </c>
      <c r="C1" s="8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1" t="s">
        <v>10</v>
      </c>
      <c r="M1" s="6" t="s">
        <v>11</v>
      </c>
      <c r="N1" s="41" t="s">
        <v>12</v>
      </c>
      <c r="O1" s="41" t="s">
        <v>13</v>
      </c>
      <c r="P1" s="41" t="s">
        <v>14</v>
      </c>
      <c r="Q1" s="41" t="s">
        <v>15</v>
      </c>
      <c r="R1" s="41" t="s">
        <v>16</v>
      </c>
      <c r="S1" s="41" t="s">
        <v>17</v>
      </c>
      <c r="T1" s="41" t="s">
        <v>18</v>
      </c>
      <c r="U1" s="41" t="s">
        <v>19</v>
      </c>
      <c r="V1" s="41" t="s">
        <v>20</v>
      </c>
      <c r="W1" s="41" t="s">
        <v>21</v>
      </c>
      <c r="X1" s="41" t="s">
        <v>22</v>
      </c>
      <c r="Y1" s="41" t="s">
        <v>23</v>
      </c>
      <c r="Z1" s="6" t="s">
        <v>24</v>
      </c>
      <c r="AA1" s="4" t="s">
        <v>25</v>
      </c>
      <c r="AB1" s="27" t="s">
        <v>26</v>
      </c>
      <c r="AC1" s="27" t="s">
        <v>27</v>
      </c>
      <c r="AD1" s="27" t="s">
        <v>28</v>
      </c>
    </row>
    <row r="2" spans="1:30" x14ac:dyDescent="0.25">
      <c r="A2">
        <v>1</v>
      </c>
      <c r="B2" s="1">
        <v>42146</v>
      </c>
      <c r="C2" s="9" t="s">
        <v>461</v>
      </c>
      <c r="D2" t="s">
        <v>462</v>
      </c>
      <c r="E2" s="1">
        <v>41379</v>
      </c>
      <c r="F2" t="s">
        <v>879</v>
      </c>
      <c r="G2" t="s">
        <v>463</v>
      </c>
      <c r="H2">
        <v>8</v>
      </c>
      <c r="I2">
        <v>9</v>
      </c>
      <c r="J2">
        <v>8</v>
      </c>
      <c r="K2">
        <v>9</v>
      </c>
      <c r="M2" s="7">
        <f t="shared" ref="M2:M33" si="0">SUM(H2:L2)</f>
        <v>34</v>
      </c>
      <c r="N2">
        <v>164</v>
      </c>
      <c r="O2">
        <v>184</v>
      </c>
      <c r="P2">
        <v>21.5</v>
      </c>
      <c r="Q2">
        <v>9</v>
      </c>
      <c r="S2">
        <v>9</v>
      </c>
      <c r="T2">
        <v>8</v>
      </c>
      <c r="U2">
        <v>8</v>
      </c>
      <c r="V2">
        <v>7</v>
      </c>
      <c r="W2">
        <v>8</v>
      </c>
      <c r="X2">
        <v>8</v>
      </c>
      <c r="Y2">
        <v>9</v>
      </c>
      <c r="Z2" s="7">
        <f t="shared" ref="Z2:Z33" si="1">SUM(S2:Y2)</f>
        <v>57</v>
      </c>
      <c r="AA2" s="5">
        <f t="shared" ref="AA2:AA65" si="2">Z2+M2</f>
        <v>91</v>
      </c>
      <c r="AB2" t="s">
        <v>66</v>
      </c>
      <c r="AC2" t="s">
        <v>464</v>
      </c>
      <c r="AD2" t="s">
        <v>465</v>
      </c>
    </row>
    <row r="3" spans="1:30" x14ac:dyDescent="0.25">
      <c r="A3">
        <v>2</v>
      </c>
      <c r="B3" s="1">
        <v>42137</v>
      </c>
      <c r="C3" s="9" t="s">
        <v>312</v>
      </c>
      <c r="D3" t="s">
        <v>313</v>
      </c>
      <c r="E3" s="1">
        <v>41334</v>
      </c>
      <c r="F3" t="s">
        <v>884</v>
      </c>
      <c r="G3" t="s">
        <v>314</v>
      </c>
      <c r="H3">
        <v>8</v>
      </c>
      <c r="I3">
        <v>8</v>
      </c>
      <c r="J3">
        <v>7</v>
      </c>
      <c r="K3">
        <v>7</v>
      </c>
      <c r="M3" s="7">
        <f t="shared" si="0"/>
        <v>30</v>
      </c>
      <c r="N3">
        <v>162</v>
      </c>
      <c r="O3">
        <v>188</v>
      </c>
      <c r="P3">
        <v>21</v>
      </c>
      <c r="S3">
        <v>9</v>
      </c>
      <c r="T3">
        <v>9</v>
      </c>
      <c r="U3">
        <v>9</v>
      </c>
      <c r="V3">
        <v>9</v>
      </c>
      <c r="W3">
        <v>8</v>
      </c>
      <c r="X3">
        <v>8</v>
      </c>
      <c r="Y3">
        <v>9</v>
      </c>
      <c r="Z3" s="7">
        <f t="shared" si="1"/>
        <v>61</v>
      </c>
      <c r="AA3" s="5">
        <f t="shared" si="2"/>
        <v>91</v>
      </c>
      <c r="AB3" t="s">
        <v>32</v>
      </c>
      <c r="AC3" t="s">
        <v>315</v>
      </c>
      <c r="AD3" t="s">
        <v>316</v>
      </c>
    </row>
    <row r="4" spans="1:30" x14ac:dyDescent="0.25">
      <c r="A4">
        <v>3</v>
      </c>
      <c r="B4" s="1">
        <v>42117</v>
      </c>
      <c r="C4" s="9" t="s">
        <v>79</v>
      </c>
      <c r="D4" t="s">
        <v>684</v>
      </c>
      <c r="E4" s="1">
        <v>41334</v>
      </c>
      <c r="F4" t="s">
        <v>885</v>
      </c>
      <c r="G4" t="s">
        <v>685</v>
      </c>
      <c r="H4">
        <v>7</v>
      </c>
      <c r="I4">
        <v>9</v>
      </c>
      <c r="J4">
        <v>7.5</v>
      </c>
      <c r="K4">
        <v>8</v>
      </c>
      <c r="M4" s="7">
        <f t="shared" si="0"/>
        <v>31.5</v>
      </c>
      <c r="N4">
        <v>158</v>
      </c>
      <c r="O4">
        <v>183</v>
      </c>
      <c r="P4">
        <v>20</v>
      </c>
      <c r="S4">
        <v>8</v>
      </c>
      <c r="T4">
        <v>7</v>
      </c>
      <c r="U4">
        <v>8</v>
      </c>
      <c r="V4">
        <v>9</v>
      </c>
      <c r="W4">
        <v>9</v>
      </c>
      <c r="X4">
        <v>9</v>
      </c>
      <c r="Y4">
        <v>9</v>
      </c>
      <c r="Z4" s="7">
        <f t="shared" si="1"/>
        <v>59</v>
      </c>
      <c r="AA4" s="5">
        <f t="shared" si="2"/>
        <v>90.5</v>
      </c>
      <c r="AB4" t="s">
        <v>32</v>
      </c>
      <c r="AC4" t="s">
        <v>686</v>
      </c>
      <c r="AD4" t="s">
        <v>687</v>
      </c>
    </row>
    <row r="5" spans="1:30" x14ac:dyDescent="0.25">
      <c r="A5">
        <v>4</v>
      </c>
      <c r="B5" s="1">
        <v>42137</v>
      </c>
      <c r="C5" s="9" t="s">
        <v>320</v>
      </c>
      <c r="D5" t="s">
        <v>321</v>
      </c>
      <c r="E5" s="1">
        <v>41362</v>
      </c>
      <c r="F5" t="s">
        <v>884</v>
      </c>
      <c r="G5" t="s">
        <v>322</v>
      </c>
      <c r="H5">
        <v>8</v>
      </c>
      <c r="I5">
        <v>8</v>
      </c>
      <c r="J5">
        <v>7</v>
      </c>
      <c r="K5">
        <v>8</v>
      </c>
      <c r="M5" s="7">
        <f t="shared" si="0"/>
        <v>31</v>
      </c>
      <c r="N5">
        <v>163</v>
      </c>
      <c r="O5">
        <v>186</v>
      </c>
      <c r="P5">
        <v>20</v>
      </c>
      <c r="S5">
        <v>9</v>
      </c>
      <c r="T5">
        <v>9</v>
      </c>
      <c r="U5">
        <v>9</v>
      </c>
      <c r="V5">
        <v>7</v>
      </c>
      <c r="W5">
        <v>8</v>
      </c>
      <c r="X5">
        <v>8</v>
      </c>
      <c r="Y5">
        <v>9</v>
      </c>
      <c r="Z5" s="7">
        <f t="shared" si="1"/>
        <v>59</v>
      </c>
      <c r="AA5" s="5">
        <f t="shared" si="2"/>
        <v>90</v>
      </c>
      <c r="AB5" t="s">
        <v>32</v>
      </c>
      <c r="AC5" t="s">
        <v>315</v>
      </c>
      <c r="AD5" t="s">
        <v>323</v>
      </c>
    </row>
    <row r="6" spans="1:30" x14ac:dyDescent="0.25">
      <c r="A6">
        <v>5</v>
      </c>
      <c r="B6" s="1">
        <v>42140</v>
      </c>
      <c r="C6" s="9" t="s">
        <v>293</v>
      </c>
      <c r="D6" t="s">
        <v>294</v>
      </c>
      <c r="E6" s="1">
        <v>40966</v>
      </c>
      <c r="F6" t="s">
        <v>872</v>
      </c>
      <c r="G6" t="s">
        <v>295</v>
      </c>
      <c r="H6">
        <v>7</v>
      </c>
      <c r="I6">
        <v>7</v>
      </c>
      <c r="J6">
        <v>7</v>
      </c>
      <c r="K6">
        <v>9</v>
      </c>
      <c r="M6" s="7">
        <f t="shared" si="0"/>
        <v>30</v>
      </c>
      <c r="N6">
        <v>166</v>
      </c>
      <c r="O6">
        <v>197</v>
      </c>
      <c r="P6">
        <v>20</v>
      </c>
      <c r="S6">
        <v>9</v>
      </c>
      <c r="T6">
        <v>9</v>
      </c>
      <c r="U6">
        <v>9</v>
      </c>
      <c r="V6">
        <v>8</v>
      </c>
      <c r="W6">
        <v>8</v>
      </c>
      <c r="X6">
        <v>7</v>
      </c>
      <c r="Y6">
        <v>10</v>
      </c>
      <c r="Z6" s="7">
        <f t="shared" si="1"/>
        <v>60</v>
      </c>
      <c r="AA6" s="5">
        <f t="shared" si="2"/>
        <v>90</v>
      </c>
      <c r="AB6" t="s">
        <v>32</v>
      </c>
      <c r="AC6" t="s">
        <v>296</v>
      </c>
      <c r="AD6" t="s">
        <v>297</v>
      </c>
    </row>
    <row r="7" spans="1:30" x14ac:dyDescent="0.25">
      <c r="A7">
        <v>6</v>
      </c>
      <c r="B7" s="1">
        <v>42125</v>
      </c>
      <c r="C7" s="9" t="s">
        <v>29</v>
      </c>
      <c r="D7" t="s">
        <v>30</v>
      </c>
      <c r="E7" s="1">
        <v>41373</v>
      </c>
      <c r="F7" t="s">
        <v>875</v>
      </c>
      <c r="G7" t="s">
        <v>31</v>
      </c>
      <c r="H7">
        <v>8</v>
      </c>
      <c r="I7">
        <v>8</v>
      </c>
      <c r="J7">
        <v>7</v>
      </c>
      <c r="K7">
        <v>7</v>
      </c>
      <c r="M7" s="7">
        <f t="shared" si="0"/>
        <v>30</v>
      </c>
      <c r="N7">
        <v>162</v>
      </c>
      <c r="O7">
        <v>190</v>
      </c>
      <c r="P7">
        <v>20.5</v>
      </c>
      <c r="S7">
        <v>9</v>
      </c>
      <c r="T7">
        <v>8</v>
      </c>
      <c r="U7">
        <v>9</v>
      </c>
      <c r="V7">
        <v>9</v>
      </c>
      <c r="W7">
        <v>8</v>
      </c>
      <c r="X7">
        <v>8</v>
      </c>
      <c r="Y7">
        <v>9</v>
      </c>
      <c r="Z7" s="7">
        <f t="shared" si="1"/>
        <v>60</v>
      </c>
      <c r="AA7" s="5">
        <f t="shared" si="2"/>
        <v>90</v>
      </c>
      <c r="AB7" t="s">
        <v>32</v>
      </c>
      <c r="AC7" t="s">
        <v>33</v>
      </c>
      <c r="AD7" t="s">
        <v>34</v>
      </c>
    </row>
    <row r="8" spans="1:30" x14ac:dyDescent="0.25">
      <c r="A8">
        <v>7</v>
      </c>
      <c r="B8" s="1">
        <v>42125</v>
      </c>
      <c r="C8" s="9" t="s">
        <v>35</v>
      </c>
      <c r="D8" t="s">
        <v>36</v>
      </c>
      <c r="E8" s="1">
        <v>41355</v>
      </c>
      <c r="F8" t="s">
        <v>947</v>
      </c>
      <c r="G8" t="s">
        <v>37</v>
      </c>
      <c r="H8">
        <v>8</v>
      </c>
      <c r="I8">
        <v>7</v>
      </c>
      <c r="J8">
        <v>7</v>
      </c>
      <c r="K8">
        <v>8</v>
      </c>
      <c r="M8" s="7">
        <f t="shared" si="0"/>
        <v>30</v>
      </c>
      <c r="N8">
        <v>160</v>
      </c>
      <c r="O8">
        <v>190</v>
      </c>
      <c r="P8">
        <v>20.5</v>
      </c>
      <c r="S8">
        <v>9</v>
      </c>
      <c r="T8">
        <v>9</v>
      </c>
      <c r="U8">
        <v>9</v>
      </c>
      <c r="V8">
        <v>8</v>
      </c>
      <c r="W8">
        <v>9</v>
      </c>
      <c r="X8">
        <v>7</v>
      </c>
      <c r="Y8">
        <v>9</v>
      </c>
      <c r="Z8" s="7">
        <f t="shared" si="1"/>
        <v>60</v>
      </c>
      <c r="AA8" s="5">
        <f t="shared" si="2"/>
        <v>90</v>
      </c>
      <c r="AB8" t="s">
        <v>32</v>
      </c>
      <c r="AC8" t="s">
        <v>33</v>
      </c>
      <c r="AD8" t="s">
        <v>34</v>
      </c>
    </row>
    <row r="9" spans="1:30" x14ac:dyDescent="0.25">
      <c r="A9">
        <v>8</v>
      </c>
      <c r="B9" s="1">
        <v>42117</v>
      </c>
      <c r="C9" s="9" t="s">
        <v>688</v>
      </c>
      <c r="D9" t="s">
        <v>689</v>
      </c>
      <c r="E9" s="1">
        <v>41419</v>
      </c>
      <c r="F9" t="s">
        <v>941</v>
      </c>
      <c r="G9" t="s">
        <v>690</v>
      </c>
      <c r="H9">
        <v>8</v>
      </c>
      <c r="I9">
        <v>8.5</v>
      </c>
      <c r="J9">
        <v>8</v>
      </c>
      <c r="K9">
        <v>8</v>
      </c>
      <c r="M9" s="7">
        <f t="shared" si="0"/>
        <v>32.5</v>
      </c>
      <c r="N9">
        <v>158</v>
      </c>
      <c r="O9">
        <v>183</v>
      </c>
      <c r="P9">
        <v>20</v>
      </c>
      <c r="S9">
        <v>8</v>
      </c>
      <c r="T9">
        <v>8</v>
      </c>
      <c r="U9">
        <v>8</v>
      </c>
      <c r="V9">
        <v>8</v>
      </c>
      <c r="W9">
        <v>8</v>
      </c>
      <c r="X9">
        <v>9</v>
      </c>
      <c r="Y9">
        <v>8</v>
      </c>
      <c r="Z9" s="7">
        <f t="shared" si="1"/>
        <v>57</v>
      </c>
      <c r="AA9" s="5">
        <f t="shared" si="2"/>
        <v>89.5</v>
      </c>
      <c r="AB9" t="s">
        <v>32</v>
      </c>
      <c r="AC9" t="s">
        <v>686</v>
      </c>
      <c r="AD9" t="s">
        <v>687</v>
      </c>
    </row>
    <row r="10" spans="1:30" x14ac:dyDescent="0.25">
      <c r="A10">
        <v>9</v>
      </c>
      <c r="B10" s="1">
        <v>42250</v>
      </c>
      <c r="C10" s="9" t="s">
        <v>217</v>
      </c>
      <c r="D10" t="s">
        <v>218</v>
      </c>
      <c r="E10" s="1">
        <v>41446</v>
      </c>
      <c r="F10" t="s">
        <v>888</v>
      </c>
      <c r="G10" t="s">
        <v>219</v>
      </c>
      <c r="H10">
        <v>8</v>
      </c>
      <c r="I10">
        <v>8</v>
      </c>
      <c r="J10">
        <v>9</v>
      </c>
      <c r="K10">
        <v>9</v>
      </c>
      <c r="M10" s="7">
        <f t="shared" si="0"/>
        <v>34</v>
      </c>
      <c r="N10">
        <v>157</v>
      </c>
      <c r="O10">
        <v>183</v>
      </c>
      <c r="P10">
        <v>20</v>
      </c>
      <c r="S10">
        <v>9</v>
      </c>
      <c r="T10">
        <v>9</v>
      </c>
      <c r="U10">
        <v>8</v>
      </c>
      <c r="V10">
        <v>6</v>
      </c>
      <c r="W10">
        <v>7</v>
      </c>
      <c r="X10">
        <v>7</v>
      </c>
      <c r="Y10">
        <v>9</v>
      </c>
      <c r="Z10" s="7">
        <f t="shared" si="1"/>
        <v>55</v>
      </c>
      <c r="AA10" s="5">
        <f t="shared" si="2"/>
        <v>89</v>
      </c>
      <c r="AC10" t="s">
        <v>220</v>
      </c>
      <c r="AD10" t="s">
        <v>221</v>
      </c>
    </row>
    <row r="11" spans="1:30" x14ac:dyDescent="0.25">
      <c r="A11">
        <v>10</v>
      </c>
      <c r="B11" s="1">
        <v>42292</v>
      </c>
      <c r="C11" s="9" t="s">
        <v>96</v>
      </c>
      <c r="D11" t="s">
        <v>97</v>
      </c>
      <c r="E11" s="1">
        <v>41032</v>
      </c>
      <c r="F11" t="s">
        <v>868</v>
      </c>
      <c r="G11" t="s">
        <v>98</v>
      </c>
      <c r="H11">
        <v>8</v>
      </c>
      <c r="I11">
        <v>8</v>
      </c>
      <c r="J11">
        <v>8</v>
      </c>
      <c r="K11">
        <v>8</v>
      </c>
      <c r="M11" s="7">
        <f t="shared" si="0"/>
        <v>32</v>
      </c>
      <c r="N11">
        <v>168</v>
      </c>
      <c r="O11">
        <v>199</v>
      </c>
      <c r="P11">
        <v>22</v>
      </c>
      <c r="Q11">
        <v>8</v>
      </c>
      <c r="S11">
        <v>8</v>
      </c>
      <c r="T11">
        <v>8</v>
      </c>
      <c r="U11">
        <v>8</v>
      </c>
      <c r="V11">
        <v>9</v>
      </c>
      <c r="W11">
        <v>8</v>
      </c>
      <c r="X11">
        <v>9</v>
      </c>
      <c r="Y11">
        <v>7</v>
      </c>
      <c r="Z11" s="7">
        <f t="shared" si="1"/>
        <v>57</v>
      </c>
      <c r="AA11" s="5">
        <f t="shared" si="2"/>
        <v>89</v>
      </c>
      <c r="AB11" t="s">
        <v>66</v>
      </c>
      <c r="AC11" t="s">
        <v>99</v>
      </c>
      <c r="AD11" t="s">
        <v>95</v>
      </c>
    </row>
    <row r="12" spans="1:30" x14ac:dyDescent="0.25">
      <c r="A12">
        <v>11</v>
      </c>
      <c r="B12" s="1">
        <v>42243</v>
      </c>
      <c r="C12" s="9" t="s">
        <v>91</v>
      </c>
      <c r="D12" t="s">
        <v>92</v>
      </c>
      <c r="E12" s="1">
        <v>41376</v>
      </c>
      <c r="F12" t="s">
        <v>944</v>
      </c>
      <c r="G12" t="s">
        <v>93</v>
      </c>
      <c r="H12">
        <v>8</v>
      </c>
      <c r="I12">
        <v>9</v>
      </c>
      <c r="J12">
        <v>8</v>
      </c>
      <c r="K12">
        <v>7</v>
      </c>
      <c r="M12" s="7">
        <f t="shared" si="0"/>
        <v>32</v>
      </c>
      <c r="N12">
        <v>163</v>
      </c>
      <c r="O12">
        <v>186</v>
      </c>
      <c r="P12">
        <v>21.5</v>
      </c>
      <c r="Q12">
        <v>8</v>
      </c>
      <c r="S12">
        <v>8</v>
      </c>
      <c r="T12">
        <v>8</v>
      </c>
      <c r="U12">
        <v>8</v>
      </c>
      <c r="V12">
        <v>9</v>
      </c>
      <c r="W12">
        <v>8</v>
      </c>
      <c r="X12">
        <v>8</v>
      </c>
      <c r="Y12">
        <v>8</v>
      </c>
      <c r="Z12" s="7">
        <f t="shared" si="1"/>
        <v>57</v>
      </c>
      <c r="AA12" s="5">
        <f t="shared" si="2"/>
        <v>89</v>
      </c>
      <c r="AB12" t="s">
        <v>66</v>
      </c>
      <c r="AC12" t="s">
        <v>94</v>
      </c>
      <c r="AD12" t="s">
        <v>95</v>
      </c>
    </row>
    <row r="13" spans="1:30" x14ac:dyDescent="0.25">
      <c r="A13">
        <v>12</v>
      </c>
      <c r="B13" s="1">
        <v>42241</v>
      </c>
      <c r="C13" s="9" t="s">
        <v>222</v>
      </c>
      <c r="D13" t="s">
        <v>223</v>
      </c>
      <c r="E13" s="1">
        <v>41472</v>
      </c>
      <c r="F13" t="s">
        <v>882</v>
      </c>
      <c r="G13" t="s">
        <v>224</v>
      </c>
      <c r="H13">
        <v>8</v>
      </c>
      <c r="I13">
        <v>8</v>
      </c>
      <c r="J13">
        <v>8</v>
      </c>
      <c r="K13">
        <v>9</v>
      </c>
      <c r="M13" s="7">
        <f t="shared" si="0"/>
        <v>33</v>
      </c>
      <c r="N13">
        <v>160</v>
      </c>
      <c r="O13">
        <v>181</v>
      </c>
      <c r="P13">
        <v>20</v>
      </c>
      <c r="S13">
        <v>8</v>
      </c>
      <c r="T13">
        <v>7</v>
      </c>
      <c r="U13">
        <v>7</v>
      </c>
      <c r="V13">
        <v>7</v>
      </c>
      <c r="W13">
        <v>8</v>
      </c>
      <c r="X13">
        <v>8</v>
      </c>
      <c r="Y13">
        <v>10</v>
      </c>
      <c r="Z13" s="7">
        <f t="shared" si="1"/>
        <v>55</v>
      </c>
      <c r="AA13" s="5">
        <f t="shared" si="2"/>
        <v>88</v>
      </c>
      <c r="AB13" t="s">
        <v>32</v>
      </c>
      <c r="AC13" t="s">
        <v>225</v>
      </c>
      <c r="AD13" t="s">
        <v>221</v>
      </c>
    </row>
    <row r="14" spans="1:30" x14ac:dyDescent="0.25">
      <c r="A14">
        <v>13</v>
      </c>
      <c r="B14" s="1">
        <v>42129</v>
      </c>
      <c r="C14" s="9" t="s">
        <v>390</v>
      </c>
      <c r="D14" t="s">
        <v>391</v>
      </c>
      <c r="E14" s="1">
        <v>41354</v>
      </c>
      <c r="F14" t="s">
        <v>873</v>
      </c>
      <c r="G14" t="s">
        <v>392</v>
      </c>
      <c r="H14">
        <v>8</v>
      </c>
      <c r="I14">
        <v>8</v>
      </c>
      <c r="J14">
        <v>8</v>
      </c>
      <c r="K14">
        <v>8</v>
      </c>
      <c r="M14" s="7">
        <f t="shared" si="0"/>
        <v>32</v>
      </c>
      <c r="N14">
        <v>166</v>
      </c>
      <c r="O14">
        <v>192</v>
      </c>
      <c r="P14">
        <v>22</v>
      </c>
      <c r="S14">
        <v>8</v>
      </c>
      <c r="T14">
        <v>8</v>
      </c>
      <c r="U14">
        <v>8</v>
      </c>
      <c r="V14">
        <v>8</v>
      </c>
      <c r="W14">
        <v>8</v>
      </c>
      <c r="X14">
        <v>8</v>
      </c>
      <c r="Y14">
        <v>8</v>
      </c>
      <c r="Z14" s="7">
        <f t="shared" si="1"/>
        <v>56</v>
      </c>
      <c r="AA14" s="5">
        <f t="shared" si="2"/>
        <v>88</v>
      </c>
      <c r="AB14" t="s">
        <v>32</v>
      </c>
      <c r="AC14" t="s">
        <v>393</v>
      </c>
      <c r="AD14" t="s">
        <v>394</v>
      </c>
    </row>
    <row r="15" spans="1:30" x14ac:dyDescent="0.25">
      <c r="A15">
        <v>14</v>
      </c>
      <c r="B15" s="1">
        <v>42138</v>
      </c>
      <c r="C15" s="9" t="s">
        <v>79</v>
      </c>
      <c r="D15" t="s">
        <v>575</v>
      </c>
      <c r="E15" s="1">
        <v>41374</v>
      </c>
      <c r="F15" t="s">
        <v>875</v>
      </c>
      <c r="G15" t="s">
        <v>576</v>
      </c>
      <c r="H15">
        <v>8</v>
      </c>
      <c r="I15">
        <v>8</v>
      </c>
      <c r="J15">
        <v>8</v>
      </c>
      <c r="K15">
        <v>8</v>
      </c>
      <c r="M15" s="7">
        <f t="shared" si="0"/>
        <v>32</v>
      </c>
      <c r="N15">
        <v>158</v>
      </c>
      <c r="O15">
        <v>188</v>
      </c>
      <c r="P15">
        <v>20.5</v>
      </c>
      <c r="S15">
        <v>8</v>
      </c>
      <c r="T15">
        <v>8</v>
      </c>
      <c r="U15">
        <v>8</v>
      </c>
      <c r="V15">
        <v>8</v>
      </c>
      <c r="W15">
        <v>8</v>
      </c>
      <c r="X15">
        <v>7</v>
      </c>
      <c r="Y15">
        <v>9</v>
      </c>
      <c r="Z15" s="7">
        <f t="shared" si="1"/>
        <v>56</v>
      </c>
      <c r="AA15" s="5">
        <f t="shared" si="2"/>
        <v>88</v>
      </c>
      <c r="AB15" t="s">
        <v>32</v>
      </c>
      <c r="AC15" t="s">
        <v>34</v>
      </c>
      <c r="AD15" t="s">
        <v>577</v>
      </c>
    </row>
    <row r="16" spans="1:30" x14ac:dyDescent="0.25">
      <c r="A16">
        <v>15</v>
      </c>
      <c r="B16" s="1">
        <v>42129</v>
      </c>
      <c r="C16" s="9" t="s">
        <v>395</v>
      </c>
      <c r="D16" t="s">
        <v>396</v>
      </c>
      <c r="E16" s="1">
        <v>41356</v>
      </c>
      <c r="F16" t="s">
        <v>877</v>
      </c>
      <c r="G16" t="s">
        <v>397</v>
      </c>
      <c r="H16">
        <v>8</v>
      </c>
      <c r="I16">
        <v>8</v>
      </c>
      <c r="J16">
        <v>8</v>
      </c>
      <c r="K16">
        <v>8</v>
      </c>
      <c r="M16" s="7">
        <f t="shared" si="0"/>
        <v>32</v>
      </c>
      <c r="N16">
        <v>164</v>
      </c>
      <c r="O16">
        <v>190</v>
      </c>
      <c r="P16">
        <v>21.5</v>
      </c>
      <c r="S16">
        <v>8</v>
      </c>
      <c r="T16">
        <v>8</v>
      </c>
      <c r="U16">
        <v>8</v>
      </c>
      <c r="V16">
        <v>7</v>
      </c>
      <c r="W16">
        <v>8</v>
      </c>
      <c r="X16">
        <v>8</v>
      </c>
      <c r="Y16">
        <v>9</v>
      </c>
      <c r="Z16" s="7">
        <f t="shared" si="1"/>
        <v>56</v>
      </c>
      <c r="AA16" s="5">
        <f t="shared" si="2"/>
        <v>88</v>
      </c>
      <c r="AB16" t="s">
        <v>32</v>
      </c>
      <c r="AC16" t="s">
        <v>393</v>
      </c>
      <c r="AD16" t="s">
        <v>394</v>
      </c>
    </row>
    <row r="17" spans="1:30" x14ac:dyDescent="0.25">
      <c r="A17">
        <v>16</v>
      </c>
      <c r="B17" s="1">
        <v>42303</v>
      </c>
      <c r="C17" s="9" t="s">
        <v>842</v>
      </c>
      <c r="D17" t="s">
        <v>843</v>
      </c>
      <c r="E17" s="1">
        <v>41020</v>
      </c>
      <c r="F17" t="s">
        <v>926</v>
      </c>
      <c r="G17" t="s">
        <v>844</v>
      </c>
      <c r="H17">
        <v>8</v>
      </c>
      <c r="I17">
        <v>8</v>
      </c>
      <c r="J17">
        <v>8</v>
      </c>
      <c r="K17">
        <v>9</v>
      </c>
      <c r="M17" s="7">
        <f t="shared" si="0"/>
        <v>33</v>
      </c>
      <c r="N17">
        <v>164</v>
      </c>
      <c r="O17">
        <v>194</v>
      </c>
      <c r="P17">
        <v>21</v>
      </c>
      <c r="S17">
        <v>7</v>
      </c>
      <c r="T17">
        <v>8</v>
      </c>
      <c r="U17">
        <v>8</v>
      </c>
      <c r="V17">
        <v>7</v>
      </c>
      <c r="W17">
        <v>8</v>
      </c>
      <c r="X17">
        <v>8</v>
      </c>
      <c r="Y17">
        <v>8</v>
      </c>
      <c r="Z17" s="7">
        <f t="shared" si="1"/>
        <v>54</v>
      </c>
      <c r="AA17" s="5">
        <f t="shared" si="2"/>
        <v>87</v>
      </c>
      <c r="AB17" t="s">
        <v>32</v>
      </c>
      <c r="AC17" t="s">
        <v>841</v>
      </c>
    </row>
    <row r="18" spans="1:30" x14ac:dyDescent="0.25">
      <c r="A18">
        <v>17</v>
      </c>
      <c r="B18" s="1">
        <v>42303</v>
      </c>
      <c r="C18" s="9" t="s">
        <v>838</v>
      </c>
      <c r="D18" t="s">
        <v>839</v>
      </c>
      <c r="E18" s="1">
        <v>41019</v>
      </c>
      <c r="F18" t="s">
        <v>886</v>
      </c>
      <c r="G18" t="s">
        <v>840</v>
      </c>
      <c r="H18">
        <v>8</v>
      </c>
      <c r="I18">
        <v>8</v>
      </c>
      <c r="J18">
        <v>8</v>
      </c>
      <c r="K18">
        <v>8</v>
      </c>
      <c r="M18" s="7">
        <f t="shared" si="0"/>
        <v>32</v>
      </c>
      <c r="N18">
        <v>167</v>
      </c>
      <c r="O18">
        <v>195</v>
      </c>
      <c r="P18">
        <v>21</v>
      </c>
      <c r="S18">
        <v>8</v>
      </c>
      <c r="T18">
        <v>7</v>
      </c>
      <c r="U18">
        <v>8</v>
      </c>
      <c r="V18">
        <v>8</v>
      </c>
      <c r="W18">
        <v>8</v>
      </c>
      <c r="X18">
        <v>8</v>
      </c>
      <c r="Y18">
        <v>8</v>
      </c>
      <c r="Z18" s="7">
        <f t="shared" si="1"/>
        <v>55</v>
      </c>
      <c r="AA18" s="5">
        <f t="shared" si="2"/>
        <v>87</v>
      </c>
      <c r="AB18" t="s">
        <v>32</v>
      </c>
      <c r="AC18" t="s">
        <v>841</v>
      </c>
    </row>
    <row r="19" spans="1:30" x14ac:dyDescent="0.25">
      <c r="A19">
        <v>18</v>
      </c>
      <c r="B19" s="1">
        <v>42133</v>
      </c>
      <c r="C19" s="9" t="s">
        <v>100</v>
      </c>
      <c r="D19" t="s">
        <v>101</v>
      </c>
      <c r="E19" s="1">
        <v>41029</v>
      </c>
      <c r="F19" t="s">
        <v>864</v>
      </c>
      <c r="G19" t="s">
        <v>102</v>
      </c>
      <c r="H19">
        <v>7</v>
      </c>
      <c r="I19">
        <v>9</v>
      </c>
      <c r="J19">
        <v>8</v>
      </c>
      <c r="K19">
        <v>7</v>
      </c>
      <c r="M19" s="7">
        <f t="shared" si="0"/>
        <v>31</v>
      </c>
      <c r="N19">
        <v>165</v>
      </c>
      <c r="O19">
        <v>190</v>
      </c>
      <c r="P19">
        <v>21</v>
      </c>
      <c r="Q19">
        <v>8</v>
      </c>
      <c r="S19">
        <v>8</v>
      </c>
      <c r="T19">
        <v>8</v>
      </c>
      <c r="U19">
        <v>8</v>
      </c>
      <c r="V19">
        <v>8</v>
      </c>
      <c r="W19">
        <v>7</v>
      </c>
      <c r="X19">
        <v>8</v>
      </c>
      <c r="Y19">
        <v>9</v>
      </c>
      <c r="Z19" s="7">
        <f t="shared" si="1"/>
        <v>56</v>
      </c>
      <c r="AA19" s="5">
        <f t="shared" si="2"/>
        <v>87</v>
      </c>
      <c r="AB19" t="s">
        <v>66</v>
      </c>
      <c r="AC19" t="s">
        <v>103</v>
      </c>
      <c r="AD19" t="s">
        <v>95</v>
      </c>
    </row>
    <row r="20" spans="1:30" x14ac:dyDescent="0.25">
      <c r="A20">
        <v>19</v>
      </c>
      <c r="B20" s="1">
        <v>42297</v>
      </c>
      <c r="C20" s="9" t="s">
        <v>382</v>
      </c>
      <c r="D20" t="s">
        <v>383</v>
      </c>
      <c r="E20" s="1">
        <v>41002</v>
      </c>
      <c r="F20" t="s">
        <v>866</v>
      </c>
      <c r="G20" t="s">
        <v>384</v>
      </c>
      <c r="H20">
        <v>8</v>
      </c>
      <c r="I20">
        <v>8</v>
      </c>
      <c r="J20">
        <v>7</v>
      </c>
      <c r="K20">
        <v>8</v>
      </c>
      <c r="M20" s="7">
        <f t="shared" si="0"/>
        <v>31</v>
      </c>
      <c r="N20">
        <v>160</v>
      </c>
      <c r="O20">
        <v>180</v>
      </c>
      <c r="P20">
        <v>20</v>
      </c>
      <c r="S20">
        <v>8</v>
      </c>
      <c r="T20">
        <v>8</v>
      </c>
      <c r="U20">
        <v>8</v>
      </c>
      <c r="V20">
        <v>8</v>
      </c>
      <c r="W20">
        <v>8</v>
      </c>
      <c r="X20">
        <v>8</v>
      </c>
      <c r="Y20">
        <v>8</v>
      </c>
      <c r="Z20" s="7">
        <f t="shared" si="1"/>
        <v>56</v>
      </c>
      <c r="AA20" s="5">
        <f t="shared" si="2"/>
        <v>87</v>
      </c>
      <c r="AB20" t="s">
        <v>32</v>
      </c>
      <c r="AC20" t="s">
        <v>385</v>
      </c>
      <c r="AD20" t="s">
        <v>386</v>
      </c>
    </row>
    <row r="21" spans="1:30" x14ac:dyDescent="0.25">
      <c r="A21">
        <v>20</v>
      </c>
      <c r="B21" s="1">
        <v>42292</v>
      </c>
      <c r="C21" s="9" t="s">
        <v>104</v>
      </c>
      <c r="D21" t="s">
        <v>105</v>
      </c>
      <c r="E21" s="1">
        <v>41006</v>
      </c>
      <c r="F21" t="s">
        <v>868</v>
      </c>
      <c r="G21" t="s">
        <v>106</v>
      </c>
      <c r="H21">
        <v>8</v>
      </c>
      <c r="I21">
        <v>8</v>
      </c>
      <c r="J21">
        <v>7</v>
      </c>
      <c r="K21">
        <v>8</v>
      </c>
      <c r="M21" s="7">
        <f t="shared" si="0"/>
        <v>31</v>
      </c>
      <c r="N21">
        <v>164</v>
      </c>
      <c r="O21">
        <v>199</v>
      </c>
      <c r="P21">
        <v>20</v>
      </c>
      <c r="Q21">
        <v>9</v>
      </c>
      <c r="S21">
        <v>8</v>
      </c>
      <c r="T21">
        <v>7</v>
      </c>
      <c r="U21">
        <v>8</v>
      </c>
      <c r="V21">
        <v>8</v>
      </c>
      <c r="W21">
        <v>8</v>
      </c>
      <c r="X21">
        <v>8</v>
      </c>
      <c r="Y21">
        <v>9</v>
      </c>
      <c r="Z21" s="7">
        <f t="shared" si="1"/>
        <v>56</v>
      </c>
      <c r="AA21" s="5">
        <f t="shared" si="2"/>
        <v>87</v>
      </c>
      <c r="AB21" t="s">
        <v>66</v>
      </c>
      <c r="AC21" t="s">
        <v>107</v>
      </c>
      <c r="AD21" t="s">
        <v>95</v>
      </c>
    </row>
    <row r="22" spans="1:30" x14ac:dyDescent="0.25">
      <c r="A22">
        <v>21</v>
      </c>
      <c r="B22" s="1">
        <v>42146</v>
      </c>
      <c r="C22" s="9" t="s">
        <v>466</v>
      </c>
      <c r="D22" t="s">
        <v>467</v>
      </c>
      <c r="E22" s="1">
        <v>41436</v>
      </c>
      <c r="F22" t="s">
        <v>960</v>
      </c>
      <c r="G22" t="s">
        <v>468</v>
      </c>
      <c r="H22">
        <v>8</v>
      </c>
      <c r="I22">
        <v>8</v>
      </c>
      <c r="J22">
        <v>7</v>
      </c>
      <c r="K22">
        <v>8</v>
      </c>
      <c r="M22" s="7">
        <f t="shared" si="0"/>
        <v>31</v>
      </c>
      <c r="N22">
        <v>160</v>
      </c>
      <c r="O22">
        <v>179</v>
      </c>
      <c r="P22">
        <v>20</v>
      </c>
      <c r="Q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8</v>
      </c>
      <c r="Z22" s="7">
        <f t="shared" si="1"/>
        <v>56</v>
      </c>
      <c r="AA22" s="5">
        <f t="shared" si="2"/>
        <v>87</v>
      </c>
      <c r="AB22" t="s">
        <v>66</v>
      </c>
      <c r="AC22" t="s">
        <v>464</v>
      </c>
      <c r="AD22" t="s">
        <v>465</v>
      </c>
    </row>
    <row r="23" spans="1:30" x14ac:dyDescent="0.25">
      <c r="A23">
        <v>22</v>
      </c>
      <c r="B23" s="1">
        <v>42134</v>
      </c>
      <c r="C23" s="9" t="s">
        <v>249</v>
      </c>
      <c r="D23" t="s">
        <v>250</v>
      </c>
      <c r="E23" s="1">
        <v>41356</v>
      </c>
      <c r="F23" t="s">
        <v>876</v>
      </c>
      <c r="G23" t="s">
        <v>251</v>
      </c>
      <c r="H23">
        <v>7.5</v>
      </c>
      <c r="I23">
        <v>7.5</v>
      </c>
      <c r="J23">
        <v>8</v>
      </c>
      <c r="K23">
        <v>7</v>
      </c>
      <c r="M23" s="7">
        <f t="shared" si="0"/>
        <v>30</v>
      </c>
      <c r="N23">
        <v>162</v>
      </c>
      <c r="O23">
        <v>189</v>
      </c>
      <c r="P23">
        <v>21.5</v>
      </c>
      <c r="S23">
        <v>8</v>
      </c>
      <c r="T23">
        <v>8</v>
      </c>
      <c r="U23">
        <v>8</v>
      </c>
      <c r="V23">
        <v>8</v>
      </c>
      <c r="W23">
        <v>8</v>
      </c>
      <c r="X23">
        <v>8</v>
      </c>
      <c r="Y23">
        <v>9</v>
      </c>
      <c r="Z23" s="7">
        <f t="shared" si="1"/>
        <v>57</v>
      </c>
      <c r="AA23" s="5">
        <f t="shared" si="2"/>
        <v>87</v>
      </c>
      <c r="AB23" t="s">
        <v>32</v>
      </c>
      <c r="AC23" t="s">
        <v>252</v>
      </c>
      <c r="AD23" t="s">
        <v>253</v>
      </c>
    </row>
    <row r="24" spans="1:30" x14ac:dyDescent="0.25">
      <c r="A24">
        <v>23</v>
      </c>
      <c r="B24" s="1">
        <v>42125</v>
      </c>
      <c r="C24" s="9" t="s">
        <v>38</v>
      </c>
      <c r="D24" t="s">
        <v>39</v>
      </c>
      <c r="E24" s="1">
        <v>41332</v>
      </c>
      <c r="F24" t="s">
        <v>875</v>
      </c>
      <c r="G24" t="s">
        <v>40</v>
      </c>
      <c r="H24">
        <v>8</v>
      </c>
      <c r="I24">
        <v>7</v>
      </c>
      <c r="J24">
        <v>7</v>
      </c>
      <c r="K24">
        <v>7</v>
      </c>
      <c r="M24" s="7">
        <f t="shared" si="0"/>
        <v>29</v>
      </c>
      <c r="N24">
        <v>159</v>
      </c>
      <c r="O24">
        <v>191</v>
      </c>
      <c r="P24">
        <v>20.5</v>
      </c>
      <c r="S24">
        <v>9</v>
      </c>
      <c r="T24">
        <v>7</v>
      </c>
      <c r="U24">
        <v>9</v>
      </c>
      <c r="V24">
        <v>8</v>
      </c>
      <c r="W24">
        <v>8</v>
      </c>
      <c r="X24">
        <v>8</v>
      </c>
      <c r="Y24">
        <v>9</v>
      </c>
      <c r="Z24" s="7">
        <f t="shared" si="1"/>
        <v>58</v>
      </c>
      <c r="AA24" s="5">
        <f t="shared" si="2"/>
        <v>87</v>
      </c>
      <c r="AB24" t="s">
        <v>32</v>
      </c>
      <c r="AC24" t="s">
        <v>33</v>
      </c>
      <c r="AD24" t="s">
        <v>34</v>
      </c>
    </row>
    <row r="25" spans="1:30" x14ac:dyDescent="0.25">
      <c r="A25">
        <v>24</v>
      </c>
      <c r="B25" s="1">
        <v>42137</v>
      </c>
      <c r="C25" s="9" t="s">
        <v>317</v>
      </c>
      <c r="D25" t="s">
        <v>318</v>
      </c>
      <c r="E25" s="1">
        <v>41348</v>
      </c>
      <c r="F25" t="s">
        <v>925</v>
      </c>
      <c r="G25" t="s">
        <v>319</v>
      </c>
      <c r="H25">
        <v>7</v>
      </c>
      <c r="I25">
        <v>8</v>
      </c>
      <c r="J25">
        <v>8</v>
      </c>
      <c r="K25">
        <v>6</v>
      </c>
      <c r="M25" s="7">
        <f t="shared" si="0"/>
        <v>29</v>
      </c>
      <c r="N25">
        <v>158</v>
      </c>
      <c r="O25">
        <v>190</v>
      </c>
      <c r="P25">
        <v>20</v>
      </c>
      <c r="S25">
        <v>9</v>
      </c>
      <c r="T25">
        <v>8</v>
      </c>
      <c r="U25">
        <v>8</v>
      </c>
      <c r="V25">
        <v>8</v>
      </c>
      <c r="W25">
        <v>8</v>
      </c>
      <c r="X25">
        <v>8</v>
      </c>
      <c r="Y25">
        <v>9</v>
      </c>
      <c r="Z25" s="7">
        <f t="shared" si="1"/>
        <v>58</v>
      </c>
      <c r="AA25" s="5">
        <f t="shared" si="2"/>
        <v>87</v>
      </c>
      <c r="AB25" t="s">
        <v>32</v>
      </c>
      <c r="AC25" t="s">
        <v>315</v>
      </c>
      <c r="AD25" t="s">
        <v>316</v>
      </c>
    </row>
    <row r="26" spans="1:30" x14ac:dyDescent="0.25">
      <c r="A26">
        <v>25</v>
      </c>
      <c r="B26" s="1">
        <v>42133</v>
      </c>
      <c r="C26" s="9" t="s">
        <v>108</v>
      </c>
      <c r="D26" t="s">
        <v>109</v>
      </c>
      <c r="E26" s="1">
        <v>41021</v>
      </c>
      <c r="F26" t="s">
        <v>864</v>
      </c>
      <c r="G26" t="s">
        <v>110</v>
      </c>
      <c r="H26">
        <v>8</v>
      </c>
      <c r="I26">
        <v>8</v>
      </c>
      <c r="J26">
        <v>8</v>
      </c>
      <c r="K26">
        <v>8</v>
      </c>
      <c r="M26" s="7">
        <f t="shared" si="0"/>
        <v>32</v>
      </c>
      <c r="N26">
        <v>180</v>
      </c>
      <c r="O26">
        <v>195</v>
      </c>
      <c r="P26">
        <v>22</v>
      </c>
      <c r="Q26">
        <v>9</v>
      </c>
      <c r="S26">
        <v>9</v>
      </c>
      <c r="T26">
        <v>8</v>
      </c>
      <c r="U26">
        <v>7</v>
      </c>
      <c r="V26">
        <v>7</v>
      </c>
      <c r="W26">
        <v>8</v>
      </c>
      <c r="X26">
        <v>7</v>
      </c>
      <c r="Y26">
        <v>8</v>
      </c>
      <c r="Z26" s="7">
        <f t="shared" si="1"/>
        <v>54</v>
      </c>
      <c r="AA26" s="5">
        <f t="shared" si="2"/>
        <v>86</v>
      </c>
      <c r="AB26" t="s">
        <v>66</v>
      </c>
      <c r="AC26" t="s">
        <v>103</v>
      </c>
      <c r="AD26" t="s">
        <v>95</v>
      </c>
    </row>
    <row r="27" spans="1:30" x14ac:dyDescent="0.25">
      <c r="A27">
        <v>26</v>
      </c>
      <c r="B27" s="1">
        <v>42129</v>
      </c>
      <c r="C27" s="9" t="s">
        <v>845</v>
      </c>
      <c r="D27" t="s">
        <v>846</v>
      </c>
      <c r="E27" s="1">
        <v>41396</v>
      </c>
      <c r="F27" t="s">
        <v>873</v>
      </c>
      <c r="G27" t="s">
        <v>847</v>
      </c>
      <c r="H27">
        <v>8</v>
      </c>
      <c r="I27">
        <v>8</v>
      </c>
      <c r="J27">
        <v>8</v>
      </c>
      <c r="K27">
        <v>8</v>
      </c>
      <c r="M27" s="7">
        <f t="shared" si="0"/>
        <v>32</v>
      </c>
      <c r="N27">
        <v>164</v>
      </c>
      <c r="O27">
        <v>185</v>
      </c>
      <c r="P27">
        <v>21</v>
      </c>
      <c r="S27">
        <v>8</v>
      </c>
      <c r="T27">
        <v>7</v>
      </c>
      <c r="U27">
        <v>7</v>
      </c>
      <c r="V27">
        <v>8</v>
      </c>
      <c r="W27">
        <v>8</v>
      </c>
      <c r="X27">
        <v>8</v>
      </c>
      <c r="Y27">
        <v>8</v>
      </c>
      <c r="Z27" s="7">
        <f t="shared" si="1"/>
        <v>54</v>
      </c>
      <c r="AA27" s="5">
        <f t="shared" si="2"/>
        <v>86</v>
      </c>
      <c r="AC27" t="s">
        <v>393</v>
      </c>
    </row>
    <row r="28" spans="1:30" x14ac:dyDescent="0.25">
      <c r="A28">
        <v>27</v>
      </c>
      <c r="B28" s="1">
        <v>42131</v>
      </c>
      <c r="C28" s="9" t="s">
        <v>324</v>
      </c>
      <c r="D28" t="s">
        <v>325</v>
      </c>
      <c r="E28" s="1">
        <v>41000</v>
      </c>
      <c r="F28" t="s">
        <v>868</v>
      </c>
      <c r="G28" t="s">
        <v>326</v>
      </c>
      <c r="H28">
        <v>7</v>
      </c>
      <c r="I28">
        <v>7</v>
      </c>
      <c r="J28">
        <v>8</v>
      </c>
      <c r="K28">
        <v>9</v>
      </c>
      <c r="M28" s="7">
        <f t="shared" si="0"/>
        <v>31</v>
      </c>
      <c r="N28">
        <v>159</v>
      </c>
      <c r="O28">
        <v>184</v>
      </c>
      <c r="P28">
        <v>19.5</v>
      </c>
      <c r="S28">
        <v>8</v>
      </c>
      <c r="T28">
        <v>8</v>
      </c>
      <c r="U28">
        <v>8</v>
      </c>
      <c r="V28">
        <v>7</v>
      </c>
      <c r="W28">
        <v>8</v>
      </c>
      <c r="X28">
        <v>7</v>
      </c>
      <c r="Y28">
        <v>9</v>
      </c>
      <c r="Z28" s="7">
        <f t="shared" si="1"/>
        <v>55</v>
      </c>
      <c r="AA28" s="5">
        <f t="shared" si="2"/>
        <v>86</v>
      </c>
      <c r="AB28" t="s">
        <v>32</v>
      </c>
      <c r="AC28" t="s">
        <v>327</v>
      </c>
      <c r="AD28" t="s">
        <v>323</v>
      </c>
    </row>
    <row r="29" spans="1:30" x14ac:dyDescent="0.25">
      <c r="A29">
        <v>28</v>
      </c>
      <c r="B29" s="1">
        <v>42077</v>
      </c>
      <c r="C29" s="9" t="s">
        <v>736</v>
      </c>
      <c r="D29" t="s">
        <v>737</v>
      </c>
      <c r="E29" s="1">
        <v>41404</v>
      </c>
      <c r="F29" t="s">
        <v>923</v>
      </c>
      <c r="G29" t="s">
        <v>738</v>
      </c>
      <c r="H29">
        <v>8</v>
      </c>
      <c r="I29">
        <v>8</v>
      </c>
      <c r="J29">
        <v>7</v>
      </c>
      <c r="K29">
        <v>8</v>
      </c>
      <c r="M29" s="7">
        <f t="shared" si="0"/>
        <v>31</v>
      </c>
      <c r="N29">
        <v>167</v>
      </c>
      <c r="O29">
        <v>190</v>
      </c>
      <c r="P29">
        <v>21.5</v>
      </c>
      <c r="S29">
        <v>8</v>
      </c>
      <c r="T29">
        <v>8</v>
      </c>
      <c r="U29">
        <v>7</v>
      </c>
      <c r="V29">
        <v>8</v>
      </c>
      <c r="W29">
        <v>7</v>
      </c>
      <c r="X29">
        <v>7</v>
      </c>
      <c r="Y29">
        <v>10</v>
      </c>
      <c r="Z29" s="7">
        <f t="shared" si="1"/>
        <v>55</v>
      </c>
      <c r="AA29" s="5">
        <f t="shared" si="2"/>
        <v>86</v>
      </c>
      <c r="AB29" t="s">
        <v>32</v>
      </c>
      <c r="AC29" t="s">
        <v>739</v>
      </c>
      <c r="AD29" t="s">
        <v>740</v>
      </c>
    </row>
    <row r="30" spans="1:30" x14ac:dyDescent="0.25">
      <c r="A30">
        <v>29</v>
      </c>
      <c r="B30" s="1">
        <v>42292</v>
      </c>
      <c r="C30" s="9" t="s">
        <v>111</v>
      </c>
      <c r="D30" t="s">
        <v>112</v>
      </c>
      <c r="E30" s="1">
        <v>41079</v>
      </c>
      <c r="F30" t="s">
        <v>868</v>
      </c>
      <c r="G30" t="s">
        <v>113</v>
      </c>
      <c r="H30">
        <v>8</v>
      </c>
      <c r="I30">
        <v>7</v>
      </c>
      <c r="J30">
        <v>7</v>
      </c>
      <c r="K30">
        <v>8</v>
      </c>
      <c r="M30" s="7">
        <f t="shared" si="0"/>
        <v>30</v>
      </c>
      <c r="N30">
        <v>172</v>
      </c>
      <c r="O30">
        <v>202</v>
      </c>
      <c r="P30">
        <v>21.5</v>
      </c>
      <c r="Q30">
        <v>9</v>
      </c>
      <c r="S30">
        <v>8</v>
      </c>
      <c r="T30">
        <v>7</v>
      </c>
      <c r="U30">
        <v>8</v>
      </c>
      <c r="V30">
        <v>8</v>
      </c>
      <c r="W30">
        <v>8</v>
      </c>
      <c r="X30">
        <v>9</v>
      </c>
      <c r="Y30">
        <v>8</v>
      </c>
      <c r="Z30" s="7">
        <f t="shared" si="1"/>
        <v>56</v>
      </c>
      <c r="AA30" s="5">
        <f t="shared" si="2"/>
        <v>86</v>
      </c>
      <c r="AB30" t="s">
        <v>66</v>
      </c>
      <c r="AC30" t="s">
        <v>107</v>
      </c>
      <c r="AD30" t="s">
        <v>95</v>
      </c>
    </row>
    <row r="31" spans="1:30" x14ac:dyDescent="0.25">
      <c r="A31">
        <v>30</v>
      </c>
      <c r="B31" s="1">
        <v>42129</v>
      </c>
      <c r="C31" s="9" t="s">
        <v>44</v>
      </c>
      <c r="D31" t="s">
        <v>45</v>
      </c>
      <c r="E31" s="1">
        <v>41389</v>
      </c>
      <c r="F31" t="s">
        <v>875</v>
      </c>
      <c r="G31" t="s">
        <v>46</v>
      </c>
      <c r="H31">
        <v>7</v>
      </c>
      <c r="I31">
        <v>8</v>
      </c>
      <c r="J31">
        <v>8</v>
      </c>
      <c r="K31">
        <v>7</v>
      </c>
      <c r="M31" s="7">
        <f t="shared" si="0"/>
        <v>30</v>
      </c>
      <c r="N31">
        <v>163</v>
      </c>
      <c r="O31">
        <v>193</v>
      </c>
      <c r="P31">
        <v>20.5</v>
      </c>
      <c r="S31">
        <v>9</v>
      </c>
      <c r="T31">
        <v>8</v>
      </c>
      <c r="U31">
        <v>8</v>
      </c>
      <c r="V31">
        <v>7</v>
      </c>
      <c r="W31">
        <v>8</v>
      </c>
      <c r="X31">
        <v>7</v>
      </c>
      <c r="Y31">
        <v>9</v>
      </c>
      <c r="Z31" s="7">
        <f t="shared" si="1"/>
        <v>56</v>
      </c>
      <c r="AA31" s="5">
        <f t="shared" si="2"/>
        <v>86</v>
      </c>
      <c r="AB31" t="s">
        <v>32</v>
      </c>
      <c r="AC31" t="s">
        <v>34</v>
      </c>
      <c r="AD31" t="s">
        <v>34</v>
      </c>
    </row>
    <row r="32" spans="1:30" x14ac:dyDescent="0.25">
      <c r="A32">
        <v>31</v>
      </c>
      <c r="B32" s="1">
        <v>42146</v>
      </c>
      <c r="C32" s="9" t="s">
        <v>469</v>
      </c>
      <c r="D32" t="s">
        <v>470</v>
      </c>
      <c r="E32" s="1">
        <v>41379</v>
      </c>
      <c r="F32" t="s">
        <v>879</v>
      </c>
      <c r="G32" t="s">
        <v>471</v>
      </c>
      <c r="H32">
        <v>8</v>
      </c>
      <c r="I32">
        <v>8</v>
      </c>
      <c r="J32">
        <v>7</v>
      </c>
      <c r="K32">
        <v>7</v>
      </c>
      <c r="M32" s="7">
        <f t="shared" si="0"/>
        <v>30</v>
      </c>
      <c r="N32">
        <v>160</v>
      </c>
      <c r="O32">
        <v>180</v>
      </c>
      <c r="P32">
        <v>20</v>
      </c>
      <c r="Q32">
        <v>9</v>
      </c>
      <c r="S32">
        <v>8</v>
      </c>
      <c r="T32">
        <v>8</v>
      </c>
      <c r="U32">
        <v>9</v>
      </c>
      <c r="V32">
        <v>7</v>
      </c>
      <c r="W32">
        <v>8</v>
      </c>
      <c r="X32">
        <v>8</v>
      </c>
      <c r="Y32">
        <v>8</v>
      </c>
      <c r="Z32" s="7">
        <f t="shared" si="1"/>
        <v>56</v>
      </c>
      <c r="AA32" s="5">
        <f t="shared" si="2"/>
        <v>86</v>
      </c>
      <c r="AB32" t="s">
        <v>66</v>
      </c>
      <c r="AC32" t="s">
        <v>464</v>
      </c>
      <c r="AD32" t="s">
        <v>465</v>
      </c>
    </row>
    <row r="33" spans="1:30" x14ac:dyDescent="0.25">
      <c r="A33">
        <v>32</v>
      </c>
      <c r="B33" s="1">
        <v>42125</v>
      </c>
      <c r="C33" s="9" t="s">
        <v>41</v>
      </c>
      <c r="D33" t="s">
        <v>42</v>
      </c>
      <c r="E33" s="1">
        <v>41332</v>
      </c>
      <c r="F33" t="s">
        <v>875</v>
      </c>
      <c r="G33" t="s">
        <v>43</v>
      </c>
      <c r="H33">
        <v>6</v>
      </c>
      <c r="I33">
        <v>7</v>
      </c>
      <c r="J33">
        <v>7</v>
      </c>
      <c r="K33">
        <v>7</v>
      </c>
      <c r="M33" s="7">
        <f t="shared" si="0"/>
        <v>27</v>
      </c>
      <c r="N33">
        <v>159</v>
      </c>
      <c r="O33">
        <v>185</v>
      </c>
      <c r="P33">
        <v>19</v>
      </c>
      <c r="S33">
        <v>9</v>
      </c>
      <c r="T33">
        <v>8</v>
      </c>
      <c r="U33">
        <v>9</v>
      </c>
      <c r="V33">
        <v>7</v>
      </c>
      <c r="W33">
        <v>9</v>
      </c>
      <c r="X33">
        <v>8</v>
      </c>
      <c r="Y33">
        <v>9</v>
      </c>
      <c r="Z33" s="7">
        <f t="shared" si="1"/>
        <v>59</v>
      </c>
      <c r="AA33" s="5">
        <f t="shared" si="2"/>
        <v>86</v>
      </c>
      <c r="AB33" t="s">
        <v>32</v>
      </c>
      <c r="AC33" t="s">
        <v>33</v>
      </c>
      <c r="AD33" t="s">
        <v>34</v>
      </c>
    </row>
    <row r="34" spans="1:30" x14ac:dyDescent="0.25">
      <c r="A34">
        <v>33</v>
      </c>
      <c r="B34" s="1">
        <v>42117</v>
      </c>
      <c r="C34" s="9" t="s">
        <v>691</v>
      </c>
      <c r="D34" t="s">
        <v>692</v>
      </c>
      <c r="E34" s="1">
        <v>41393</v>
      </c>
      <c r="F34" t="s">
        <v>919</v>
      </c>
      <c r="G34" t="s">
        <v>693</v>
      </c>
      <c r="H34">
        <v>7</v>
      </c>
      <c r="I34">
        <v>8</v>
      </c>
      <c r="J34">
        <v>8</v>
      </c>
      <c r="K34">
        <v>8.5</v>
      </c>
      <c r="M34" s="7">
        <f t="shared" ref="M34:M65" si="3">SUM(H34:L34)</f>
        <v>31.5</v>
      </c>
      <c r="N34">
        <v>160</v>
      </c>
      <c r="O34">
        <v>183</v>
      </c>
      <c r="P34">
        <v>19.5</v>
      </c>
      <c r="S34">
        <v>8</v>
      </c>
      <c r="T34">
        <v>7</v>
      </c>
      <c r="U34">
        <v>8</v>
      </c>
      <c r="V34">
        <v>7</v>
      </c>
      <c r="W34">
        <v>8</v>
      </c>
      <c r="X34">
        <v>7</v>
      </c>
      <c r="Y34">
        <v>9</v>
      </c>
      <c r="Z34" s="7">
        <f t="shared" ref="Z34:Z65" si="4">SUM(S34:Y34)</f>
        <v>54</v>
      </c>
      <c r="AA34" s="5">
        <f t="shared" si="2"/>
        <v>85.5</v>
      </c>
      <c r="AB34" t="s">
        <v>32</v>
      </c>
      <c r="AC34" t="s">
        <v>694</v>
      </c>
      <c r="AD34" t="s">
        <v>687</v>
      </c>
    </row>
    <row r="35" spans="1:30" x14ac:dyDescent="0.25">
      <c r="A35">
        <v>34</v>
      </c>
      <c r="B35" s="1">
        <v>42139</v>
      </c>
      <c r="C35" s="9" t="s">
        <v>566</v>
      </c>
      <c r="D35" t="s">
        <v>567</v>
      </c>
      <c r="E35" s="1">
        <v>41020</v>
      </c>
      <c r="F35" t="s">
        <v>876</v>
      </c>
      <c r="G35" t="s">
        <v>568</v>
      </c>
      <c r="H35">
        <v>8</v>
      </c>
      <c r="I35">
        <v>8</v>
      </c>
      <c r="J35">
        <v>8</v>
      </c>
      <c r="K35">
        <v>8</v>
      </c>
      <c r="M35" s="7">
        <f t="shared" si="3"/>
        <v>32</v>
      </c>
      <c r="N35">
        <v>165</v>
      </c>
      <c r="O35">
        <v>204</v>
      </c>
      <c r="P35">
        <v>21.5</v>
      </c>
      <c r="Q35">
        <v>7</v>
      </c>
      <c r="S35">
        <v>7</v>
      </c>
      <c r="T35">
        <v>7</v>
      </c>
      <c r="U35">
        <v>9</v>
      </c>
      <c r="V35">
        <v>7</v>
      </c>
      <c r="W35">
        <v>8</v>
      </c>
      <c r="X35">
        <v>7</v>
      </c>
      <c r="Y35">
        <v>8</v>
      </c>
      <c r="Z35" s="7">
        <f t="shared" si="4"/>
        <v>53</v>
      </c>
      <c r="AA35" s="5">
        <f t="shared" si="2"/>
        <v>85</v>
      </c>
      <c r="AB35" t="s">
        <v>66</v>
      </c>
      <c r="AC35" t="s">
        <v>569</v>
      </c>
      <c r="AD35" t="s">
        <v>570</v>
      </c>
    </row>
    <row r="36" spans="1:30" x14ac:dyDescent="0.25">
      <c r="A36">
        <v>35</v>
      </c>
      <c r="B36" s="1">
        <v>42077</v>
      </c>
      <c r="C36" s="9" t="s">
        <v>741</v>
      </c>
      <c r="D36" t="s">
        <v>742</v>
      </c>
      <c r="E36" s="1">
        <v>41387</v>
      </c>
      <c r="F36" t="s">
        <v>923</v>
      </c>
      <c r="G36" t="s">
        <v>743</v>
      </c>
      <c r="H36">
        <v>9</v>
      </c>
      <c r="I36">
        <v>8</v>
      </c>
      <c r="J36">
        <v>7</v>
      </c>
      <c r="K36">
        <v>8</v>
      </c>
      <c r="M36" s="7">
        <f t="shared" si="3"/>
        <v>32</v>
      </c>
      <c r="N36">
        <v>165</v>
      </c>
      <c r="O36">
        <v>191</v>
      </c>
      <c r="P36">
        <v>21.5</v>
      </c>
      <c r="S36">
        <v>8</v>
      </c>
      <c r="T36">
        <v>7</v>
      </c>
      <c r="U36">
        <v>8</v>
      </c>
      <c r="V36">
        <v>6</v>
      </c>
      <c r="W36">
        <v>7</v>
      </c>
      <c r="X36">
        <v>7</v>
      </c>
      <c r="Y36">
        <v>10</v>
      </c>
      <c r="Z36" s="7">
        <f t="shared" si="4"/>
        <v>53</v>
      </c>
      <c r="AA36" s="5">
        <f t="shared" si="2"/>
        <v>85</v>
      </c>
      <c r="AB36" t="s">
        <v>66</v>
      </c>
      <c r="AC36" t="s">
        <v>229</v>
      </c>
      <c r="AD36" t="s">
        <v>740</v>
      </c>
    </row>
    <row r="37" spans="1:30" x14ac:dyDescent="0.25">
      <c r="A37">
        <v>36</v>
      </c>
      <c r="B37" s="1">
        <v>42219</v>
      </c>
      <c r="C37" s="9" t="s">
        <v>59</v>
      </c>
      <c r="D37" t="s">
        <v>60</v>
      </c>
      <c r="E37" s="1">
        <v>41410</v>
      </c>
      <c r="F37" t="s">
        <v>866</v>
      </c>
      <c r="G37" t="s">
        <v>61</v>
      </c>
      <c r="H37">
        <v>9</v>
      </c>
      <c r="I37">
        <v>7</v>
      </c>
      <c r="J37">
        <v>8</v>
      </c>
      <c r="K37">
        <v>7</v>
      </c>
      <c r="M37" s="7">
        <f t="shared" si="3"/>
        <v>31</v>
      </c>
      <c r="N37">
        <v>160</v>
      </c>
      <c r="O37">
        <v>179</v>
      </c>
      <c r="P37">
        <v>21</v>
      </c>
      <c r="S37">
        <v>8</v>
      </c>
      <c r="T37">
        <v>7</v>
      </c>
      <c r="U37">
        <v>7</v>
      </c>
      <c r="V37">
        <v>7</v>
      </c>
      <c r="W37">
        <v>8</v>
      </c>
      <c r="X37">
        <v>8</v>
      </c>
      <c r="Y37">
        <v>9</v>
      </c>
      <c r="Z37" s="7">
        <f t="shared" si="4"/>
        <v>54</v>
      </c>
      <c r="AA37" s="5">
        <f t="shared" si="2"/>
        <v>85</v>
      </c>
      <c r="AB37" t="s">
        <v>32</v>
      </c>
      <c r="AC37" t="s">
        <v>62</v>
      </c>
      <c r="AD37" t="s">
        <v>34</v>
      </c>
    </row>
    <row r="38" spans="1:30" x14ac:dyDescent="0.25">
      <c r="A38">
        <v>37</v>
      </c>
      <c r="B38" s="1">
        <v>42135</v>
      </c>
      <c r="C38" s="9" t="s">
        <v>398</v>
      </c>
      <c r="D38" t="s">
        <v>399</v>
      </c>
      <c r="E38" s="1">
        <v>41385</v>
      </c>
      <c r="F38" t="s">
        <v>871</v>
      </c>
      <c r="G38" t="s">
        <v>400</v>
      </c>
      <c r="H38">
        <v>8</v>
      </c>
      <c r="I38">
        <v>8</v>
      </c>
      <c r="J38">
        <v>8</v>
      </c>
      <c r="K38">
        <v>7</v>
      </c>
      <c r="M38" s="7">
        <f t="shared" si="3"/>
        <v>31</v>
      </c>
      <c r="N38">
        <v>158</v>
      </c>
      <c r="O38">
        <v>178</v>
      </c>
      <c r="P38">
        <v>20.5</v>
      </c>
      <c r="Q38">
        <v>8</v>
      </c>
      <c r="S38">
        <v>8</v>
      </c>
      <c r="T38">
        <v>8</v>
      </c>
      <c r="U38">
        <v>8</v>
      </c>
      <c r="V38">
        <v>8</v>
      </c>
      <c r="W38">
        <v>7</v>
      </c>
      <c r="X38">
        <v>7</v>
      </c>
      <c r="Y38">
        <v>8</v>
      </c>
      <c r="Z38" s="7">
        <f t="shared" si="4"/>
        <v>54</v>
      </c>
      <c r="AA38" s="5">
        <f t="shared" si="2"/>
        <v>85</v>
      </c>
      <c r="AC38" t="s">
        <v>401</v>
      </c>
      <c r="AD38" t="s">
        <v>394</v>
      </c>
    </row>
    <row r="39" spans="1:30" x14ac:dyDescent="0.25">
      <c r="A39">
        <v>38</v>
      </c>
      <c r="B39" s="1">
        <v>42112</v>
      </c>
      <c r="C39" s="9" t="s">
        <v>114</v>
      </c>
      <c r="D39" t="s">
        <v>115</v>
      </c>
      <c r="E39" s="1">
        <v>41049</v>
      </c>
      <c r="F39" t="s">
        <v>898</v>
      </c>
      <c r="G39" t="s">
        <v>116</v>
      </c>
      <c r="H39">
        <v>7</v>
      </c>
      <c r="I39">
        <v>8</v>
      </c>
      <c r="J39">
        <v>8</v>
      </c>
      <c r="K39">
        <v>8</v>
      </c>
      <c r="M39" s="7">
        <f t="shared" si="3"/>
        <v>31</v>
      </c>
      <c r="N39">
        <v>162</v>
      </c>
      <c r="O39">
        <v>184</v>
      </c>
      <c r="P39">
        <v>22</v>
      </c>
      <c r="Q39">
        <v>8</v>
      </c>
      <c r="S39">
        <v>8</v>
      </c>
      <c r="T39">
        <v>8</v>
      </c>
      <c r="U39">
        <v>8</v>
      </c>
      <c r="V39">
        <v>7</v>
      </c>
      <c r="W39">
        <v>7</v>
      </c>
      <c r="X39">
        <v>8</v>
      </c>
      <c r="Y39">
        <v>8</v>
      </c>
      <c r="Z39" s="7">
        <f t="shared" si="4"/>
        <v>54</v>
      </c>
      <c r="AA39" s="5">
        <f t="shared" si="2"/>
        <v>85</v>
      </c>
      <c r="AB39" t="s">
        <v>66</v>
      </c>
      <c r="AC39" t="s">
        <v>117</v>
      </c>
      <c r="AD39" t="s">
        <v>95</v>
      </c>
    </row>
    <row r="40" spans="1:30" x14ac:dyDescent="0.25">
      <c r="A40">
        <v>39</v>
      </c>
      <c r="B40" s="1">
        <v>42111</v>
      </c>
      <c r="C40" s="9" t="s">
        <v>328</v>
      </c>
      <c r="D40" t="s">
        <v>329</v>
      </c>
      <c r="E40" s="1">
        <v>41313</v>
      </c>
      <c r="F40" t="s">
        <v>915</v>
      </c>
      <c r="G40" t="s">
        <v>330</v>
      </c>
      <c r="H40">
        <v>8</v>
      </c>
      <c r="I40">
        <v>8</v>
      </c>
      <c r="J40">
        <v>7</v>
      </c>
      <c r="K40">
        <v>8</v>
      </c>
      <c r="M40" s="7">
        <f t="shared" si="3"/>
        <v>31</v>
      </c>
      <c r="N40">
        <v>163</v>
      </c>
      <c r="O40">
        <v>187</v>
      </c>
      <c r="P40">
        <v>20</v>
      </c>
      <c r="S40">
        <v>8</v>
      </c>
      <c r="T40">
        <v>8</v>
      </c>
      <c r="U40">
        <v>7</v>
      </c>
      <c r="V40">
        <v>7</v>
      </c>
      <c r="W40">
        <v>7</v>
      </c>
      <c r="X40">
        <v>8</v>
      </c>
      <c r="Y40">
        <v>9</v>
      </c>
      <c r="Z40" s="7">
        <f t="shared" si="4"/>
        <v>54</v>
      </c>
      <c r="AA40" s="5">
        <f t="shared" si="2"/>
        <v>85</v>
      </c>
      <c r="AB40" t="s">
        <v>32</v>
      </c>
      <c r="AC40" t="s">
        <v>323</v>
      </c>
      <c r="AD40" t="s">
        <v>323</v>
      </c>
    </row>
    <row r="41" spans="1:30" x14ac:dyDescent="0.25">
      <c r="A41">
        <v>40</v>
      </c>
      <c r="B41" s="1">
        <v>42077</v>
      </c>
      <c r="C41" s="9" t="s">
        <v>744</v>
      </c>
      <c r="D41" t="s">
        <v>745</v>
      </c>
      <c r="E41" s="1">
        <v>41403</v>
      </c>
      <c r="F41" t="s">
        <v>923</v>
      </c>
      <c r="G41" t="s">
        <v>746</v>
      </c>
      <c r="H41">
        <v>8</v>
      </c>
      <c r="I41">
        <v>8</v>
      </c>
      <c r="J41">
        <v>7</v>
      </c>
      <c r="K41">
        <v>8</v>
      </c>
      <c r="M41" s="7">
        <f t="shared" si="3"/>
        <v>31</v>
      </c>
      <c r="N41">
        <v>165</v>
      </c>
      <c r="O41">
        <v>190</v>
      </c>
      <c r="P41">
        <v>21</v>
      </c>
      <c r="S41">
        <v>8</v>
      </c>
      <c r="T41">
        <v>8</v>
      </c>
      <c r="U41">
        <v>7</v>
      </c>
      <c r="V41">
        <v>7</v>
      </c>
      <c r="W41">
        <v>7</v>
      </c>
      <c r="X41">
        <v>7</v>
      </c>
      <c r="Y41">
        <v>10</v>
      </c>
      <c r="Z41" s="7">
        <f t="shared" si="4"/>
        <v>54</v>
      </c>
      <c r="AA41" s="5">
        <f t="shared" si="2"/>
        <v>85</v>
      </c>
      <c r="AB41" t="s">
        <v>66</v>
      </c>
      <c r="AC41" t="s">
        <v>229</v>
      </c>
      <c r="AD41" t="s">
        <v>740</v>
      </c>
    </row>
    <row r="42" spans="1:30" x14ac:dyDescent="0.25">
      <c r="A42">
        <v>41</v>
      </c>
      <c r="B42" s="1">
        <v>42185</v>
      </c>
      <c r="C42" s="9" t="s">
        <v>505</v>
      </c>
      <c r="D42" t="s">
        <v>506</v>
      </c>
      <c r="E42" s="1">
        <v>41441</v>
      </c>
      <c r="F42" t="s">
        <v>953</v>
      </c>
      <c r="G42" t="s">
        <v>507</v>
      </c>
      <c r="H42">
        <v>8</v>
      </c>
      <c r="I42">
        <v>8</v>
      </c>
      <c r="J42">
        <v>8</v>
      </c>
      <c r="K42">
        <v>7</v>
      </c>
      <c r="M42" s="7">
        <f t="shared" si="3"/>
        <v>31</v>
      </c>
      <c r="N42">
        <v>160</v>
      </c>
      <c r="O42">
        <v>176</v>
      </c>
      <c r="P42">
        <v>22.5</v>
      </c>
      <c r="S42">
        <v>8</v>
      </c>
      <c r="T42">
        <v>7</v>
      </c>
      <c r="U42">
        <v>8</v>
      </c>
      <c r="V42">
        <v>8</v>
      </c>
      <c r="W42">
        <v>8</v>
      </c>
      <c r="X42">
        <v>8</v>
      </c>
      <c r="Y42">
        <v>7</v>
      </c>
      <c r="Z42" s="7">
        <f t="shared" si="4"/>
        <v>54</v>
      </c>
      <c r="AA42" s="5">
        <f t="shared" si="2"/>
        <v>85</v>
      </c>
      <c r="AB42" t="s">
        <v>32</v>
      </c>
      <c r="AC42" t="s">
        <v>508</v>
      </c>
      <c r="AD42" t="s">
        <v>509</v>
      </c>
    </row>
    <row r="43" spans="1:30" x14ac:dyDescent="0.25">
      <c r="A43">
        <v>42</v>
      </c>
      <c r="B43" s="1">
        <v>42125</v>
      </c>
      <c r="C43" s="9" t="s">
        <v>54</v>
      </c>
      <c r="D43" t="s">
        <v>55</v>
      </c>
      <c r="E43" s="1">
        <v>41387</v>
      </c>
      <c r="F43" t="s">
        <v>875</v>
      </c>
      <c r="G43" t="s">
        <v>53</v>
      </c>
      <c r="H43">
        <v>8</v>
      </c>
      <c r="I43">
        <v>8</v>
      </c>
      <c r="J43">
        <v>7</v>
      </c>
      <c r="K43">
        <v>7</v>
      </c>
      <c r="M43" s="7">
        <f t="shared" si="3"/>
        <v>30</v>
      </c>
      <c r="N43">
        <v>149</v>
      </c>
      <c r="O43">
        <v>180</v>
      </c>
      <c r="P43">
        <v>20</v>
      </c>
      <c r="S43">
        <v>8</v>
      </c>
      <c r="T43">
        <v>8</v>
      </c>
      <c r="U43">
        <v>9</v>
      </c>
      <c r="V43">
        <v>7</v>
      </c>
      <c r="W43">
        <v>7</v>
      </c>
      <c r="X43">
        <v>7</v>
      </c>
      <c r="Y43">
        <v>9</v>
      </c>
      <c r="Z43" s="7">
        <f t="shared" si="4"/>
        <v>55</v>
      </c>
      <c r="AA43" s="5">
        <f t="shared" si="2"/>
        <v>85</v>
      </c>
      <c r="AB43" t="s">
        <v>32</v>
      </c>
      <c r="AC43" t="s">
        <v>33</v>
      </c>
      <c r="AD43" t="s">
        <v>34</v>
      </c>
    </row>
    <row r="44" spans="1:30" x14ac:dyDescent="0.25">
      <c r="A44">
        <v>43</v>
      </c>
      <c r="B44" s="1">
        <v>42241</v>
      </c>
      <c r="C44" s="9" t="s">
        <v>226</v>
      </c>
      <c r="D44" t="s">
        <v>227</v>
      </c>
      <c r="E44" s="1">
        <v>41442</v>
      </c>
      <c r="F44" t="s">
        <v>882</v>
      </c>
      <c r="G44" t="s">
        <v>228</v>
      </c>
      <c r="H44">
        <v>7</v>
      </c>
      <c r="I44">
        <v>8</v>
      </c>
      <c r="J44">
        <v>7</v>
      </c>
      <c r="K44">
        <v>8</v>
      </c>
      <c r="M44" s="7">
        <f t="shared" si="3"/>
        <v>30</v>
      </c>
      <c r="N44">
        <v>168</v>
      </c>
      <c r="O44">
        <v>194</v>
      </c>
      <c r="P44">
        <v>22</v>
      </c>
      <c r="S44">
        <v>8</v>
      </c>
      <c r="T44">
        <v>8</v>
      </c>
      <c r="U44">
        <v>8</v>
      </c>
      <c r="V44">
        <v>8</v>
      </c>
      <c r="W44">
        <v>8</v>
      </c>
      <c r="X44">
        <v>7</v>
      </c>
      <c r="Y44">
        <v>8</v>
      </c>
      <c r="Z44" s="7">
        <f t="shared" si="4"/>
        <v>55</v>
      </c>
      <c r="AA44" s="5">
        <f t="shared" si="2"/>
        <v>85</v>
      </c>
      <c r="AB44" t="s">
        <v>66</v>
      </c>
      <c r="AC44" t="s">
        <v>229</v>
      </c>
      <c r="AD44" t="s">
        <v>221</v>
      </c>
    </row>
    <row r="45" spans="1:30" x14ac:dyDescent="0.25">
      <c r="A45">
        <v>44</v>
      </c>
      <c r="B45" s="1">
        <v>42243</v>
      </c>
      <c r="C45" s="9" t="s">
        <v>118</v>
      </c>
      <c r="D45" t="s">
        <v>119</v>
      </c>
      <c r="E45" s="1">
        <v>41381</v>
      </c>
      <c r="F45" t="s">
        <v>887</v>
      </c>
      <c r="G45" t="s">
        <v>120</v>
      </c>
      <c r="H45">
        <v>7</v>
      </c>
      <c r="I45">
        <v>8</v>
      </c>
      <c r="J45">
        <v>8</v>
      </c>
      <c r="K45">
        <v>7</v>
      </c>
      <c r="M45" s="7">
        <f t="shared" si="3"/>
        <v>30</v>
      </c>
      <c r="N45">
        <v>157</v>
      </c>
      <c r="O45">
        <v>182</v>
      </c>
      <c r="P45">
        <v>20.5</v>
      </c>
      <c r="Q45">
        <v>9</v>
      </c>
      <c r="S45">
        <v>9</v>
      </c>
      <c r="T45">
        <v>8</v>
      </c>
      <c r="U45">
        <v>7</v>
      </c>
      <c r="V45">
        <v>8</v>
      </c>
      <c r="W45">
        <v>8</v>
      </c>
      <c r="X45">
        <v>7</v>
      </c>
      <c r="Y45">
        <v>8</v>
      </c>
      <c r="Z45" s="7">
        <f t="shared" si="4"/>
        <v>55</v>
      </c>
      <c r="AA45" s="5">
        <f t="shared" si="2"/>
        <v>85</v>
      </c>
      <c r="AB45" t="s">
        <v>66</v>
      </c>
      <c r="AC45" t="s">
        <v>94</v>
      </c>
      <c r="AD45" t="s">
        <v>95</v>
      </c>
    </row>
    <row r="46" spans="1:30" x14ac:dyDescent="0.25">
      <c r="A46">
        <v>45</v>
      </c>
      <c r="B46" s="1">
        <v>42262</v>
      </c>
      <c r="C46" s="9" t="s">
        <v>510</v>
      </c>
      <c r="D46" t="s">
        <v>511</v>
      </c>
      <c r="E46" s="1">
        <v>41360</v>
      </c>
      <c r="F46" t="s">
        <v>904</v>
      </c>
      <c r="G46" t="s">
        <v>512</v>
      </c>
      <c r="H46">
        <v>7</v>
      </c>
      <c r="I46">
        <v>7</v>
      </c>
      <c r="J46">
        <v>8</v>
      </c>
      <c r="K46">
        <v>8</v>
      </c>
      <c r="M46" s="7">
        <f t="shared" si="3"/>
        <v>30</v>
      </c>
      <c r="N46">
        <v>160</v>
      </c>
      <c r="O46">
        <v>180</v>
      </c>
      <c r="P46">
        <v>20</v>
      </c>
      <c r="S46">
        <v>7</v>
      </c>
      <c r="T46">
        <v>8</v>
      </c>
      <c r="U46">
        <v>8</v>
      </c>
      <c r="V46">
        <v>8</v>
      </c>
      <c r="W46">
        <v>8</v>
      </c>
      <c r="X46">
        <v>7</v>
      </c>
      <c r="Y46">
        <v>9</v>
      </c>
      <c r="Z46" s="7">
        <f t="shared" si="4"/>
        <v>55</v>
      </c>
      <c r="AA46" s="5">
        <f t="shared" si="2"/>
        <v>85</v>
      </c>
      <c r="AB46" t="s">
        <v>32</v>
      </c>
      <c r="AC46" t="s">
        <v>513</v>
      </c>
      <c r="AD46" t="s">
        <v>509</v>
      </c>
    </row>
    <row r="47" spans="1:30" x14ac:dyDescent="0.25">
      <c r="A47">
        <v>46</v>
      </c>
      <c r="B47" s="1">
        <v>42172</v>
      </c>
      <c r="C47" s="9" t="s">
        <v>331</v>
      </c>
      <c r="D47" t="s">
        <v>332</v>
      </c>
      <c r="E47" s="1">
        <v>41402</v>
      </c>
      <c r="F47" t="s">
        <v>912</v>
      </c>
      <c r="G47" t="s">
        <v>333</v>
      </c>
      <c r="H47">
        <v>8</v>
      </c>
      <c r="I47">
        <v>7</v>
      </c>
      <c r="J47">
        <v>7</v>
      </c>
      <c r="K47">
        <v>8</v>
      </c>
      <c r="M47" s="7">
        <f t="shared" si="3"/>
        <v>30</v>
      </c>
      <c r="N47">
        <v>165</v>
      </c>
      <c r="O47">
        <v>188</v>
      </c>
      <c r="P47">
        <v>21.5</v>
      </c>
      <c r="S47">
        <v>8</v>
      </c>
      <c r="T47">
        <v>8</v>
      </c>
      <c r="U47">
        <v>7</v>
      </c>
      <c r="V47">
        <v>8</v>
      </c>
      <c r="W47">
        <v>8</v>
      </c>
      <c r="X47">
        <v>7</v>
      </c>
      <c r="Y47">
        <v>9</v>
      </c>
      <c r="Z47" s="7">
        <f t="shared" si="4"/>
        <v>55</v>
      </c>
      <c r="AA47" s="5">
        <f t="shared" si="2"/>
        <v>85</v>
      </c>
      <c r="AB47" t="s">
        <v>32</v>
      </c>
      <c r="AC47" t="s">
        <v>334</v>
      </c>
      <c r="AD47" t="s">
        <v>323</v>
      </c>
    </row>
    <row r="48" spans="1:30" x14ac:dyDescent="0.25">
      <c r="A48">
        <v>47</v>
      </c>
      <c r="B48" s="1">
        <v>42077</v>
      </c>
      <c r="C48" s="9" t="s">
        <v>747</v>
      </c>
      <c r="D48" t="s">
        <v>748</v>
      </c>
      <c r="E48" s="1">
        <v>41360</v>
      </c>
      <c r="F48" t="s">
        <v>923</v>
      </c>
      <c r="G48" t="s">
        <v>749</v>
      </c>
      <c r="H48">
        <v>7</v>
      </c>
      <c r="I48">
        <v>8</v>
      </c>
      <c r="J48">
        <v>7</v>
      </c>
      <c r="K48">
        <v>8</v>
      </c>
      <c r="M48" s="7">
        <f t="shared" si="3"/>
        <v>30</v>
      </c>
      <c r="N48">
        <v>169</v>
      </c>
      <c r="O48">
        <v>194</v>
      </c>
      <c r="P48">
        <v>22</v>
      </c>
      <c r="S48">
        <v>8</v>
      </c>
      <c r="T48">
        <v>8</v>
      </c>
      <c r="U48">
        <v>8</v>
      </c>
      <c r="V48">
        <v>7</v>
      </c>
      <c r="W48">
        <v>7</v>
      </c>
      <c r="X48">
        <v>7</v>
      </c>
      <c r="Y48">
        <v>10</v>
      </c>
      <c r="Z48" s="7">
        <f t="shared" si="4"/>
        <v>55</v>
      </c>
      <c r="AA48" s="5">
        <f t="shared" si="2"/>
        <v>85</v>
      </c>
      <c r="AB48" t="s">
        <v>32</v>
      </c>
      <c r="AC48" t="s">
        <v>739</v>
      </c>
      <c r="AD48" t="s">
        <v>740</v>
      </c>
    </row>
    <row r="49" spans="1:30" x14ac:dyDescent="0.25">
      <c r="A49">
        <v>48</v>
      </c>
      <c r="B49" s="1">
        <v>42099</v>
      </c>
      <c r="C49" s="9" t="s">
        <v>698</v>
      </c>
      <c r="D49" t="s">
        <v>699</v>
      </c>
      <c r="E49" s="1">
        <v>41318</v>
      </c>
      <c r="F49" t="s">
        <v>930</v>
      </c>
      <c r="G49" t="s">
        <v>700</v>
      </c>
      <c r="H49">
        <v>8</v>
      </c>
      <c r="I49">
        <v>8</v>
      </c>
      <c r="J49">
        <v>7</v>
      </c>
      <c r="K49">
        <v>7</v>
      </c>
      <c r="M49" s="7">
        <f t="shared" si="3"/>
        <v>30</v>
      </c>
      <c r="N49">
        <v>170</v>
      </c>
      <c r="O49">
        <v>178</v>
      </c>
      <c r="P49">
        <v>21.5</v>
      </c>
      <c r="Q49">
        <v>9</v>
      </c>
      <c r="S49">
        <v>9</v>
      </c>
      <c r="T49">
        <v>7</v>
      </c>
      <c r="U49">
        <v>8</v>
      </c>
      <c r="V49">
        <v>8</v>
      </c>
      <c r="W49">
        <v>7</v>
      </c>
      <c r="X49">
        <v>7</v>
      </c>
      <c r="Y49">
        <v>9</v>
      </c>
      <c r="Z49" s="7">
        <f t="shared" si="4"/>
        <v>55</v>
      </c>
      <c r="AA49" s="5">
        <f t="shared" si="2"/>
        <v>85</v>
      </c>
      <c r="AB49" t="s">
        <v>66</v>
      </c>
      <c r="AC49" t="s">
        <v>701</v>
      </c>
      <c r="AD49" t="s">
        <v>702</v>
      </c>
    </row>
    <row r="50" spans="1:30" x14ac:dyDescent="0.25">
      <c r="A50">
        <v>49</v>
      </c>
      <c r="B50" s="1">
        <v>42138</v>
      </c>
      <c r="C50" s="9" t="s">
        <v>578</v>
      </c>
      <c r="D50" t="s">
        <v>579</v>
      </c>
      <c r="E50" s="1">
        <v>41402</v>
      </c>
      <c r="F50" t="s">
        <v>932</v>
      </c>
      <c r="G50" t="s">
        <v>580</v>
      </c>
      <c r="H50">
        <v>9</v>
      </c>
      <c r="I50">
        <v>7</v>
      </c>
      <c r="J50">
        <v>7</v>
      </c>
      <c r="K50">
        <v>7</v>
      </c>
      <c r="M50" s="7">
        <f t="shared" si="3"/>
        <v>30</v>
      </c>
      <c r="N50">
        <v>157</v>
      </c>
      <c r="O50">
        <v>189</v>
      </c>
      <c r="P50">
        <v>21</v>
      </c>
      <c r="S50">
        <v>8</v>
      </c>
      <c r="T50">
        <v>8</v>
      </c>
      <c r="U50">
        <v>9</v>
      </c>
      <c r="V50">
        <v>7</v>
      </c>
      <c r="W50">
        <v>8</v>
      </c>
      <c r="X50">
        <v>7</v>
      </c>
      <c r="Y50">
        <v>8</v>
      </c>
      <c r="Z50" s="7">
        <f t="shared" si="4"/>
        <v>55</v>
      </c>
      <c r="AA50" s="5">
        <f t="shared" si="2"/>
        <v>85</v>
      </c>
      <c r="AB50" t="s">
        <v>32</v>
      </c>
      <c r="AC50" t="s">
        <v>34</v>
      </c>
      <c r="AD50" t="s">
        <v>577</v>
      </c>
    </row>
    <row r="51" spans="1:30" x14ac:dyDescent="0.25">
      <c r="A51">
        <v>50</v>
      </c>
      <c r="B51" s="1">
        <v>42125</v>
      </c>
      <c r="C51" s="9" t="s">
        <v>51</v>
      </c>
      <c r="D51" t="s">
        <v>52</v>
      </c>
      <c r="E51" s="1">
        <v>41387</v>
      </c>
      <c r="F51" t="s">
        <v>875</v>
      </c>
      <c r="G51" t="s">
        <v>53</v>
      </c>
      <c r="H51">
        <v>7</v>
      </c>
      <c r="I51">
        <v>8</v>
      </c>
      <c r="J51">
        <v>7</v>
      </c>
      <c r="K51">
        <v>7</v>
      </c>
      <c r="M51" s="7">
        <f t="shared" si="3"/>
        <v>29</v>
      </c>
      <c r="N51">
        <v>157</v>
      </c>
      <c r="O51">
        <v>178</v>
      </c>
      <c r="P51">
        <v>20.5</v>
      </c>
      <c r="S51">
        <v>9</v>
      </c>
      <c r="T51">
        <v>8</v>
      </c>
      <c r="U51">
        <v>7</v>
      </c>
      <c r="V51">
        <v>7</v>
      </c>
      <c r="W51">
        <v>8</v>
      </c>
      <c r="X51">
        <v>8</v>
      </c>
      <c r="Y51">
        <v>9</v>
      </c>
      <c r="Z51" s="7">
        <f t="shared" si="4"/>
        <v>56</v>
      </c>
      <c r="AA51" s="5">
        <f t="shared" si="2"/>
        <v>85</v>
      </c>
      <c r="AB51" t="s">
        <v>32</v>
      </c>
      <c r="AC51" t="s">
        <v>33</v>
      </c>
      <c r="AD51" t="s">
        <v>34</v>
      </c>
    </row>
    <row r="52" spans="1:30" x14ac:dyDescent="0.25">
      <c r="A52">
        <v>51</v>
      </c>
      <c r="B52" s="1">
        <v>42146</v>
      </c>
      <c r="C52" s="9" t="s">
        <v>265</v>
      </c>
      <c r="D52" t="s">
        <v>266</v>
      </c>
      <c r="E52" s="1">
        <v>41417</v>
      </c>
      <c r="F52" t="s">
        <v>879</v>
      </c>
      <c r="G52" t="s">
        <v>267</v>
      </c>
      <c r="H52">
        <v>7</v>
      </c>
      <c r="I52">
        <v>7</v>
      </c>
      <c r="J52">
        <v>7</v>
      </c>
      <c r="K52">
        <v>8</v>
      </c>
      <c r="M52" s="7">
        <f t="shared" si="3"/>
        <v>29</v>
      </c>
      <c r="N52">
        <v>160</v>
      </c>
      <c r="O52">
        <v>187</v>
      </c>
      <c r="P52">
        <v>21</v>
      </c>
      <c r="Q52">
        <v>8</v>
      </c>
      <c r="S52">
        <v>8</v>
      </c>
      <c r="T52">
        <v>8</v>
      </c>
      <c r="U52">
        <v>9</v>
      </c>
      <c r="V52">
        <v>7</v>
      </c>
      <c r="W52">
        <v>8</v>
      </c>
      <c r="X52">
        <v>8</v>
      </c>
      <c r="Y52">
        <v>8</v>
      </c>
      <c r="Z52" s="7">
        <f t="shared" si="4"/>
        <v>56</v>
      </c>
      <c r="AA52" s="5">
        <f t="shared" si="2"/>
        <v>85</v>
      </c>
      <c r="AB52" t="s">
        <v>66</v>
      </c>
      <c r="AC52" t="s">
        <v>268</v>
      </c>
      <c r="AD52" t="s">
        <v>269</v>
      </c>
    </row>
    <row r="53" spans="1:30" x14ac:dyDescent="0.25">
      <c r="A53">
        <v>52</v>
      </c>
      <c r="B53" s="1">
        <v>42120</v>
      </c>
      <c r="C53" s="9" t="s">
        <v>632</v>
      </c>
      <c r="D53" t="s">
        <v>633</v>
      </c>
      <c r="E53" s="1">
        <v>41327</v>
      </c>
      <c r="F53" t="s">
        <v>935</v>
      </c>
      <c r="G53" t="s">
        <v>634</v>
      </c>
      <c r="H53">
        <v>8</v>
      </c>
      <c r="I53">
        <v>7</v>
      </c>
      <c r="J53">
        <v>7</v>
      </c>
      <c r="K53">
        <v>7</v>
      </c>
      <c r="M53" s="7">
        <f t="shared" si="3"/>
        <v>29</v>
      </c>
      <c r="N53">
        <v>164</v>
      </c>
      <c r="O53">
        <v>187</v>
      </c>
      <c r="P53">
        <v>21.5</v>
      </c>
      <c r="S53">
        <v>8</v>
      </c>
      <c r="T53">
        <v>8</v>
      </c>
      <c r="U53">
        <v>8</v>
      </c>
      <c r="V53">
        <v>8</v>
      </c>
      <c r="W53">
        <v>8</v>
      </c>
      <c r="X53">
        <v>8</v>
      </c>
      <c r="Y53">
        <v>8</v>
      </c>
      <c r="Z53" s="7">
        <f t="shared" si="4"/>
        <v>56</v>
      </c>
      <c r="AA53" s="5">
        <f t="shared" si="2"/>
        <v>85</v>
      </c>
      <c r="AB53" t="s">
        <v>32</v>
      </c>
      <c r="AC53" t="s">
        <v>635</v>
      </c>
      <c r="AD53" t="s">
        <v>636</v>
      </c>
    </row>
    <row r="54" spans="1:30" x14ac:dyDescent="0.25">
      <c r="A54">
        <v>53</v>
      </c>
      <c r="B54" s="1">
        <v>42124</v>
      </c>
      <c r="C54" s="9" t="s">
        <v>47</v>
      </c>
      <c r="D54" t="s">
        <v>48</v>
      </c>
      <c r="E54" s="1">
        <v>41391</v>
      </c>
      <c r="F54" t="s">
        <v>940</v>
      </c>
      <c r="G54" t="s">
        <v>49</v>
      </c>
      <c r="H54">
        <v>7</v>
      </c>
      <c r="I54">
        <v>7</v>
      </c>
      <c r="J54">
        <v>8</v>
      </c>
      <c r="K54">
        <v>7</v>
      </c>
      <c r="M54" s="7">
        <f t="shared" si="3"/>
        <v>29</v>
      </c>
      <c r="N54">
        <v>161</v>
      </c>
      <c r="O54">
        <v>180</v>
      </c>
      <c r="P54">
        <v>20</v>
      </c>
      <c r="S54">
        <v>9</v>
      </c>
      <c r="T54">
        <v>7</v>
      </c>
      <c r="U54">
        <v>7</v>
      </c>
      <c r="V54">
        <v>8</v>
      </c>
      <c r="W54">
        <v>8</v>
      </c>
      <c r="X54">
        <v>8</v>
      </c>
      <c r="Y54">
        <v>9</v>
      </c>
      <c r="Z54" s="7">
        <f t="shared" si="4"/>
        <v>56</v>
      </c>
      <c r="AA54" s="5">
        <f t="shared" si="2"/>
        <v>85</v>
      </c>
      <c r="AB54" t="s">
        <v>32</v>
      </c>
      <c r="AC54" t="s">
        <v>50</v>
      </c>
      <c r="AD54" t="s">
        <v>34</v>
      </c>
    </row>
    <row r="55" spans="1:30" x14ac:dyDescent="0.25">
      <c r="A55">
        <v>54</v>
      </c>
      <c r="B55" s="1">
        <v>42125</v>
      </c>
      <c r="C55" s="9" t="s">
        <v>56</v>
      </c>
      <c r="D55" t="s">
        <v>57</v>
      </c>
      <c r="E55" s="1">
        <v>41352</v>
      </c>
      <c r="F55" t="s">
        <v>875</v>
      </c>
      <c r="G55" t="s">
        <v>58</v>
      </c>
      <c r="H55">
        <v>6</v>
      </c>
      <c r="I55">
        <v>7</v>
      </c>
      <c r="J55">
        <v>7</v>
      </c>
      <c r="K55">
        <v>7</v>
      </c>
      <c r="M55" s="7">
        <f t="shared" si="3"/>
        <v>27</v>
      </c>
      <c r="N55">
        <v>166</v>
      </c>
      <c r="O55">
        <v>187</v>
      </c>
      <c r="P55">
        <v>20</v>
      </c>
      <c r="S55">
        <v>9</v>
      </c>
      <c r="T55">
        <v>8</v>
      </c>
      <c r="U55">
        <v>9</v>
      </c>
      <c r="V55">
        <v>8</v>
      </c>
      <c r="W55">
        <v>7</v>
      </c>
      <c r="X55">
        <v>8</v>
      </c>
      <c r="Y55">
        <v>9</v>
      </c>
      <c r="Z55" s="7">
        <f t="shared" si="4"/>
        <v>58</v>
      </c>
      <c r="AA55" s="5">
        <f t="shared" si="2"/>
        <v>85</v>
      </c>
      <c r="AB55" t="s">
        <v>32</v>
      </c>
      <c r="AC55" t="s">
        <v>33</v>
      </c>
      <c r="AD55" t="s">
        <v>34</v>
      </c>
    </row>
    <row r="56" spans="1:30" x14ac:dyDescent="0.25">
      <c r="A56">
        <v>55</v>
      </c>
      <c r="B56" s="1">
        <v>42136</v>
      </c>
      <c r="C56" s="9" t="s">
        <v>402</v>
      </c>
      <c r="D56" t="s">
        <v>403</v>
      </c>
      <c r="E56" s="1">
        <v>41400</v>
      </c>
      <c r="F56" t="s">
        <v>935</v>
      </c>
      <c r="G56" t="s">
        <v>404</v>
      </c>
      <c r="H56">
        <v>8</v>
      </c>
      <c r="I56">
        <v>8</v>
      </c>
      <c r="J56">
        <v>8</v>
      </c>
      <c r="K56">
        <v>8</v>
      </c>
      <c r="M56" s="7">
        <f t="shared" si="3"/>
        <v>32</v>
      </c>
      <c r="N56">
        <v>162</v>
      </c>
      <c r="O56">
        <v>180</v>
      </c>
      <c r="P56">
        <v>21</v>
      </c>
      <c r="Q56">
        <v>8</v>
      </c>
      <c r="S56">
        <v>8</v>
      </c>
      <c r="T56">
        <v>8</v>
      </c>
      <c r="U56">
        <v>7</v>
      </c>
      <c r="V56">
        <v>8</v>
      </c>
      <c r="W56">
        <v>7</v>
      </c>
      <c r="X56">
        <v>6</v>
      </c>
      <c r="Y56">
        <v>8</v>
      </c>
      <c r="Z56" s="7">
        <f t="shared" si="4"/>
        <v>52</v>
      </c>
      <c r="AA56" s="5">
        <f t="shared" si="2"/>
        <v>84</v>
      </c>
      <c r="AB56" t="s">
        <v>66</v>
      </c>
      <c r="AC56" t="s">
        <v>405</v>
      </c>
      <c r="AD56" t="s">
        <v>394</v>
      </c>
    </row>
    <row r="57" spans="1:30" x14ac:dyDescent="0.25">
      <c r="A57">
        <v>56</v>
      </c>
      <c r="B57" s="1">
        <v>42300</v>
      </c>
      <c r="C57" s="9" t="s">
        <v>435</v>
      </c>
      <c r="D57" t="s">
        <v>436</v>
      </c>
      <c r="E57" s="1">
        <v>41355</v>
      </c>
      <c r="F57" t="s">
        <v>946</v>
      </c>
      <c r="G57" t="s">
        <v>437</v>
      </c>
      <c r="H57">
        <v>8</v>
      </c>
      <c r="I57">
        <v>7</v>
      </c>
      <c r="J57">
        <v>7</v>
      </c>
      <c r="L57">
        <v>10</v>
      </c>
      <c r="M57" s="7">
        <f t="shared" si="3"/>
        <v>32</v>
      </c>
      <c r="N57">
        <v>157</v>
      </c>
      <c r="O57">
        <v>180</v>
      </c>
      <c r="P57">
        <v>22</v>
      </c>
      <c r="Q57">
        <v>7</v>
      </c>
      <c r="S57">
        <v>8</v>
      </c>
      <c r="T57">
        <v>7</v>
      </c>
      <c r="U57">
        <v>7</v>
      </c>
      <c r="V57">
        <v>8</v>
      </c>
      <c r="W57">
        <v>8</v>
      </c>
      <c r="X57">
        <v>7</v>
      </c>
      <c r="Y57">
        <v>7</v>
      </c>
      <c r="Z57" s="7">
        <f t="shared" si="4"/>
        <v>52</v>
      </c>
      <c r="AA57" s="5">
        <f t="shared" si="2"/>
        <v>84</v>
      </c>
      <c r="AB57" t="s">
        <v>66</v>
      </c>
      <c r="AC57" t="s">
        <v>438</v>
      </c>
      <c r="AD57" t="s">
        <v>434</v>
      </c>
    </row>
    <row r="58" spans="1:30" x14ac:dyDescent="0.25">
      <c r="A58">
        <v>57</v>
      </c>
      <c r="B58" s="1">
        <v>42133</v>
      </c>
      <c r="C58" s="9" t="s">
        <v>121</v>
      </c>
      <c r="D58" t="s">
        <v>122</v>
      </c>
      <c r="E58" s="1">
        <v>41446</v>
      </c>
      <c r="F58" t="s">
        <v>864</v>
      </c>
      <c r="G58" t="s">
        <v>102</v>
      </c>
      <c r="H58">
        <v>7</v>
      </c>
      <c r="I58">
        <v>8</v>
      </c>
      <c r="J58">
        <v>8</v>
      </c>
      <c r="K58">
        <v>8</v>
      </c>
      <c r="M58" s="7">
        <f t="shared" si="3"/>
        <v>31</v>
      </c>
      <c r="N58">
        <v>166</v>
      </c>
      <c r="O58">
        <v>179</v>
      </c>
      <c r="P58">
        <v>21</v>
      </c>
      <c r="Q58">
        <v>8</v>
      </c>
      <c r="S58">
        <v>7</v>
      </c>
      <c r="T58">
        <v>7</v>
      </c>
      <c r="U58">
        <v>8</v>
      </c>
      <c r="V58">
        <v>8</v>
      </c>
      <c r="W58">
        <v>7</v>
      </c>
      <c r="X58">
        <v>8</v>
      </c>
      <c r="Y58">
        <v>8</v>
      </c>
      <c r="Z58" s="7">
        <f t="shared" si="4"/>
        <v>53</v>
      </c>
      <c r="AA58" s="5">
        <f t="shared" si="2"/>
        <v>84</v>
      </c>
      <c r="AB58" t="s">
        <v>66</v>
      </c>
      <c r="AC58" t="s">
        <v>103</v>
      </c>
      <c r="AD58" t="s">
        <v>95</v>
      </c>
    </row>
    <row r="59" spans="1:30" x14ac:dyDescent="0.25">
      <c r="A59">
        <v>58</v>
      </c>
      <c r="B59" s="1">
        <v>42302</v>
      </c>
      <c r="C59" s="9" t="s">
        <v>665</v>
      </c>
      <c r="D59" t="s">
        <v>666</v>
      </c>
      <c r="E59" s="1">
        <v>41391</v>
      </c>
      <c r="F59" t="s">
        <v>865</v>
      </c>
      <c r="G59" t="s">
        <v>667</v>
      </c>
      <c r="H59">
        <v>8</v>
      </c>
      <c r="I59">
        <v>8</v>
      </c>
      <c r="J59">
        <v>7</v>
      </c>
      <c r="K59">
        <v>8</v>
      </c>
      <c r="M59" s="7">
        <f t="shared" si="3"/>
        <v>31</v>
      </c>
      <c r="N59">
        <v>171</v>
      </c>
      <c r="O59">
        <v>202</v>
      </c>
      <c r="P59">
        <v>22.5</v>
      </c>
      <c r="Q59">
        <v>8</v>
      </c>
      <c r="S59">
        <v>8</v>
      </c>
      <c r="T59">
        <v>7</v>
      </c>
      <c r="U59">
        <v>8</v>
      </c>
      <c r="V59">
        <v>8</v>
      </c>
      <c r="W59">
        <v>7</v>
      </c>
      <c r="X59">
        <v>7</v>
      </c>
      <c r="Y59">
        <v>8</v>
      </c>
      <c r="Z59" s="7">
        <f t="shared" si="4"/>
        <v>53</v>
      </c>
      <c r="AA59" s="5">
        <f t="shared" si="2"/>
        <v>84</v>
      </c>
      <c r="AB59" t="s">
        <v>66</v>
      </c>
      <c r="AC59" t="s">
        <v>668</v>
      </c>
      <c r="AD59" t="s">
        <v>669</v>
      </c>
    </row>
    <row r="60" spans="1:30" x14ac:dyDescent="0.25">
      <c r="A60">
        <v>59</v>
      </c>
      <c r="B60" s="1">
        <v>42243</v>
      </c>
      <c r="C60" s="9" t="s">
        <v>123</v>
      </c>
      <c r="D60" t="s">
        <v>124</v>
      </c>
      <c r="E60" s="1">
        <v>41382</v>
      </c>
      <c r="F60" t="s">
        <v>868</v>
      </c>
      <c r="G60" t="s">
        <v>125</v>
      </c>
      <c r="H60">
        <v>7</v>
      </c>
      <c r="I60">
        <v>8</v>
      </c>
      <c r="J60">
        <v>8</v>
      </c>
      <c r="K60">
        <v>8</v>
      </c>
      <c r="M60" s="7">
        <f t="shared" si="3"/>
        <v>31</v>
      </c>
      <c r="N60">
        <v>165</v>
      </c>
      <c r="O60">
        <v>190</v>
      </c>
      <c r="P60">
        <v>20</v>
      </c>
      <c r="Q60">
        <v>8</v>
      </c>
      <c r="S60">
        <v>8</v>
      </c>
      <c r="T60">
        <v>8</v>
      </c>
      <c r="U60">
        <v>8</v>
      </c>
      <c r="V60">
        <v>7</v>
      </c>
      <c r="W60">
        <v>6</v>
      </c>
      <c r="X60">
        <v>7</v>
      </c>
      <c r="Y60">
        <v>9</v>
      </c>
      <c r="Z60" s="7">
        <f t="shared" si="4"/>
        <v>53</v>
      </c>
      <c r="AA60" s="5">
        <f t="shared" si="2"/>
        <v>84</v>
      </c>
      <c r="AB60" t="s">
        <v>66</v>
      </c>
      <c r="AC60" t="s">
        <v>94</v>
      </c>
      <c r="AD60" t="s">
        <v>95</v>
      </c>
    </row>
    <row r="61" spans="1:30" x14ac:dyDescent="0.25">
      <c r="A61">
        <v>60</v>
      </c>
      <c r="B61" s="1">
        <v>42306</v>
      </c>
      <c r="C61" s="9" t="s">
        <v>756</v>
      </c>
      <c r="D61" t="s">
        <v>757</v>
      </c>
      <c r="E61" s="1">
        <v>41358</v>
      </c>
      <c r="F61" t="s">
        <v>873</v>
      </c>
      <c r="G61" t="s">
        <v>758</v>
      </c>
      <c r="H61">
        <v>8</v>
      </c>
      <c r="I61">
        <v>8</v>
      </c>
      <c r="J61">
        <v>7</v>
      </c>
      <c r="K61">
        <v>8</v>
      </c>
      <c r="M61" s="7">
        <f t="shared" si="3"/>
        <v>31</v>
      </c>
      <c r="N61">
        <v>167</v>
      </c>
      <c r="O61">
        <v>189</v>
      </c>
      <c r="P61">
        <v>21</v>
      </c>
      <c r="S61">
        <v>8</v>
      </c>
      <c r="T61">
        <v>7</v>
      </c>
      <c r="U61">
        <v>8</v>
      </c>
      <c r="V61">
        <v>7</v>
      </c>
      <c r="W61">
        <v>7</v>
      </c>
      <c r="X61">
        <v>7</v>
      </c>
      <c r="Y61">
        <v>9</v>
      </c>
      <c r="Z61" s="7">
        <f t="shared" si="4"/>
        <v>53</v>
      </c>
      <c r="AA61" s="5">
        <f t="shared" si="2"/>
        <v>84</v>
      </c>
      <c r="AB61" t="s">
        <v>66</v>
      </c>
      <c r="AC61" t="s">
        <v>117</v>
      </c>
      <c r="AD61" t="s">
        <v>740</v>
      </c>
    </row>
    <row r="62" spans="1:30" x14ac:dyDescent="0.25">
      <c r="A62">
        <v>61</v>
      </c>
      <c r="B62" s="1">
        <v>42243</v>
      </c>
      <c r="C62" s="9" t="s">
        <v>126</v>
      </c>
      <c r="D62" t="s">
        <v>127</v>
      </c>
      <c r="E62" s="1">
        <v>41407</v>
      </c>
      <c r="F62" t="s">
        <v>878</v>
      </c>
      <c r="G62" t="s">
        <v>128</v>
      </c>
      <c r="H62">
        <v>7</v>
      </c>
      <c r="I62">
        <v>8</v>
      </c>
      <c r="J62">
        <v>8</v>
      </c>
      <c r="K62">
        <v>8</v>
      </c>
      <c r="M62" s="7">
        <f t="shared" si="3"/>
        <v>31</v>
      </c>
      <c r="N62">
        <v>157</v>
      </c>
      <c r="O62">
        <v>180</v>
      </c>
      <c r="P62">
        <v>20</v>
      </c>
      <c r="Q62">
        <v>7</v>
      </c>
      <c r="S62">
        <v>8</v>
      </c>
      <c r="T62">
        <v>7</v>
      </c>
      <c r="U62">
        <v>8</v>
      </c>
      <c r="V62">
        <v>8</v>
      </c>
      <c r="W62">
        <v>7</v>
      </c>
      <c r="X62">
        <v>7</v>
      </c>
      <c r="Y62">
        <v>8</v>
      </c>
      <c r="Z62" s="7">
        <f t="shared" si="4"/>
        <v>53</v>
      </c>
      <c r="AA62" s="5">
        <f t="shared" si="2"/>
        <v>84</v>
      </c>
      <c r="AB62" t="s">
        <v>66</v>
      </c>
      <c r="AC62" t="s">
        <v>129</v>
      </c>
      <c r="AD62" t="s">
        <v>95</v>
      </c>
    </row>
    <row r="63" spans="1:30" x14ac:dyDescent="0.25">
      <c r="A63">
        <v>62</v>
      </c>
      <c r="B63" s="1">
        <v>42077</v>
      </c>
      <c r="C63" s="9" t="s">
        <v>750</v>
      </c>
      <c r="D63" t="s">
        <v>751</v>
      </c>
      <c r="E63" s="1">
        <v>41392</v>
      </c>
      <c r="F63" t="s">
        <v>923</v>
      </c>
      <c r="G63" t="s">
        <v>752</v>
      </c>
      <c r="H63">
        <v>8</v>
      </c>
      <c r="I63">
        <v>9</v>
      </c>
      <c r="J63">
        <v>7</v>
      </c>
      <c r="K63">
        <v>7</v>
      </c>
      <c r="M63" s="7">
        <f t="shared" si="3"/>
        <v>31</v>
      </c>
      <c r="N63">
        <v>167</v>
      </c>
      <c r="O63">
        <v>192</v>
      </c>
      <c r="P63">
        <v>21.5</v>
      </c>
      <c r="S63">
        <v>8</v>
      </c>
      <c r="T63">
        <v>7</v>
      </c>
      <c r="U63">
        <v>8</v>
      </c>
      <c r="V63">
        <v>7</v>
      </c>
      <c r="W63">
        <v>6</v>
      </c>
      <c r="X63">
        <v>7</v>
      </c>
      <c r="Y63">
        <v>10</v>
      </c>
      <c r="Z63" s="7">
        <f t="shared" si="4"/>
        <v>53</v>
      </c>
      <c r="AA63" s="5">
        <f t="shared" si="2"/>
        <v>84</v>
      </c>
      <c r="AB63" t="s">
        <v>32</v>
      </c>
      <c r="AC63" t="s">
        <v>133</v>
      </c>
      <c r="AD63" t="s">
        <v>740</v>
      </c>
    </row>
    <row r="64" spans="1:30" x14ac:dyDescent="0.25">
      <c r="A64">
        <v>63</v>
      </c>
      <c r="B64" s="1">
        <v>42215</v>
      </c>
      <c r="C64" s="9" t="s">
        <v>531</v>
      </c>
      <c r="D64" t="s">
        <v>532</v>
      </c>
      <c r="E64" s="1">
        <v>41434</v>
      </c>
      <c r="F64" t="s">
        <v>928</v>
      </c>
      <c r="G64" t="s">
        <v>533</v>
      </c>
      <c r="H64">
        <v>8</v>
      </c>
      <c r="I64">
        <v>7</v>
      </c>
      <c r="J64">
        <v>8</v>
      </c>
      <c r="K64">
        <v>8</v>
      </c>
      <c r="M64" s="7">
        <f t="shared" si="3"/>
        <v>31</v>
      </c>
      <c r="N64">
        <v>163</v>
      </c>
      <c r="O64">
        <v>183</v>
      </c>
      <c r="P64">
        <v>22.5</v>
      </c>
      <c r="S64">
        <v>8</v>
      </c>
      <c r="T64">
        <v>7</v>
      </c>
      <c r="U64">
        <v>7</v>
      </c>
      <c r="V64">
        <v>8</v>
      </c>
      <c r="W64">
        <v>8</v>
      </c>
      <c r="X64">
        <v>7</v>
      </c>
      <c r="Y64">
        <v>8</v>
      </c>
      <c r="Z64" s="7">
        <f t="shared" si="4"/>
        <v>53</v>
      </c>
      <c r="AA64" s="5">
        <f t="shared" si="2"/>
        <v>84</v>
      </c>
      <c r="AB64" t="s">
        <v>32</v>
      </c>
      <c r="AC64" t="s">
        <v>534</v>
      </c>
      <c r="AD64" t="s">
        <v>509</v>
      </c>
    </row>
    <row r="65" spans="1:30" x14ac:dyDescent="0.25">
      <c r="A65">
        <v>64</v>
      </c>
      <c r="B65" s="1">
        <v>42172</v>
      </c>
      <c r="C65" s="9" t="s">
        <v>349</v>
      </c>
      <c r="D65" t="s">
        <v>350</v>
      </c>
      <c r="E65" s="1">
        <v>41414</v>
      </c>
      <c r="F65" t="s">
        <v>933</v>
      </c>
      <c r="G65" t="s">
        <v>351</v>
      </c>
      <c r="H65">
        <v>9</v>
      </c>
      <c r="I65">
        <v>7</v>
      </c>
      <c r="J65">
        <v>7</v>
      </c>
      <c r="K65">
        <v>8</v>
      </c>
      <c r="M65" s="7">
        <f t="shared" si="3"/>
        <v>31</v>
      </c>
      <c r="N65">
        <v>159</v>
      </c>
      <c r="O65">
        <v>178</v>
      </c>
      <c r="P65">
        <v>20.5</v>
      </c>
      <c r="S65">
        <v>7</v>
      </c>
      <c r="T65">
        <v>7</v>
      </c>
      <c r="U65">
        <v>7</v>
      </c>
      <c r="V65">
        <v>8</v>
      </c>
      <c r="W65">
        <v>8</v>
      </c>
      <c r="X65">
        <v>7</v>
      </c>
      <c r="Y65">
        <v>9</v>
      </c>
      <c r="Z65" s="7">
        <f t="shared" si="4"/>
        <v>53</v>
      </c>
      <c r="AA65" s="5">
        <f t="shared" si="2"/>
        <v>84</v>
      </c>
      <c r="AB65" t="s">
        <v>32</v>
      </c>
      <c r="AC65" t="s">
        <v>334</v>
      </c>
      <c r="AD65" t="s">
        <v>323</v>
      </c>
    </row>
    <row r="66" spans="1:30" x14ac:dyDescent="0.25">
      <c r="A66">
        <v>65</v>
      </c>
      <c r="B66" s="1">
        <v>42290</v>
      </c>
      <c r="C66" s="9" t="s">
        <v>571</v>
      </c>
      <c r="D66" t="s">
        <v>572</v>
      </c>
      <c r="E66" s="1">
        <v>41465</v>
      </c>
      <c r="F66" t="s">
        <v>951</v>
      </c>
      <c r="G66" t="s">
        <v>573</v>
      </c>
      <c r="H66">
        <v>8</v>
      </c>
      <c r="I66">
        <v>7</v>
      </c>
      <c r="J66">
        <v>8</v>
      </c>
      <c r="L66">
        <v>8</v>
      </c>
      <c r="M66" s="7">
        <f t="shared" ref="M66:M97" si="5">SUM(H66:L66)</f>
        <v>31</v>
      </c>
      <c r="N66">
        <v>160</v>
      </c>
      <c r="O66">
        <v>195</v>
      </c>
      <c r="P66">
        <v>21</v>
      </c>
      <c r="Q66">
        <v>9</v>
      </c>
      <c r="S66">
        <v>8</v>
      </c>
      <c r="T66">
        <v>7</v>
      </c>
      <c r="U66">
        <v>8</v>
      </c>
      <c r="V66">
        <v>8</v>
      </c>
      <c r="W66">
        <v>7</v>
      </c>
      <c r="X66">
        <v>7</v>
      </c>
      <c r="Y66">
        <v>8</v>
      </c>
      <c r="Z66" s="7">
        <f t="shared" ref="Z66:Z97" si="6">SUM(S66:Y66)</f>
        <v>53</v>
      </c>
      <c r="AA66" s="5">
        <f t="shared" ref="AA66:AA129" si="7">Z66+M66</f>
        <v>84</v>
      </c>
      <c r="AB66" t="s">
        <v>66</v>
      </c>
      <c r="AC66" t="s">
        <v>574</v>
      </c>
      <c r="AD66" t="s">
        <v>570</v>
      </c>
    </row>
    <row r="67" spans="1:30" x14ac:dyDescent="0.25">
      <c r="A67">
        <v>66</v>
      </c>
      <c r="B67" s="1">
        <v>42212</v>
      </c>
      <c r="C67" s="9" t="s">
        <v>355</v>
      </c>
      <c r="D67" t="s">
        <v>356</v>
      </c>
      <c r="E67" s="1">
        <v>40988</v>
      </c>
      <c r="F67" t="s">
        <v>870</v>
      </c>
      <c r="G67" t="s">
        <v>357</v>
      </c>
      <c r="H67">
        <v>7</v>
      </c>
      <c r="I67">
        <v>7</v>
      </c>
      <c r="J67">
        <v>8</v>
      </c>
      <c r="K67">
        <v>8</v>
      </c>
      <c r="M67" s="7">
        <f t="shared" si="5"/>
        <v>30</v>
      </c>
      <c r="N67">
        <v>163</v>
      </c>
      <c r="O67">
        <v>192</v>
      </c>
      <c r="P67">
        <v>21</v>
      </c>
      <c r="S67">
        <v>8</v>
      </c>
      <c r="T67">
        <v>8</v>
      </c>
      <c r="U67">
        <v>7</v>
      </c>
      <c r="V67">
        <v>7</v>
      </c>
      <c r="W67">
        <v>8</v>
      </c>
      <c r="X67">
        <v>7</v>
      </c>
      <c r="Y67">
        <v>9</v>
      </c>
      <c r="Z67" s="7">
        <f t="shared" si="6"/>
        <v>54</v>
      </c>
      <c r="AA67" s="5">
        <f t="shared" si="7"/>
        <v>84</v>
      </c>
      <c r="AB67" t="s">
        <v>32</v>
      </c>
      <c r="AC67" t="s">
        <v>358</v>
      </c>
      <c r="AD67" t="s">
        <v>323</v>
      </c>
    </row>
    <row r="68" spans="1:30" x14ac:dyDescent="0.25">
      <c r="A68">
        <v>67</v>
      </c>
      <c r="B68" s="1">
        <v>42098</v>
      </c>
      <c r="C68" s="9" t="s">
        <v>335</v>
      </c>
      <c r="D68" t="s">
        <v>336</v>
      </c>
      <c r="E68" s="1">
        <v>41421</v>
      </c>
      <c r="F68" t="s">
        <v>876</v>
      </c>
      <c r="G68" t="s">
        <v>337</v>
      </c>
      <c r="H68">
        <v>8</v>
      </c>
      <c r="I68">
        <v>7</v>
      </c>
      <c r="J68">
        <v>8</v>
      </c>
      <c r="K68">
        <v>7</v>
      </c>
      <c r="M68" s="7">
        <f t="shared" si="5"/>
        <v>30</v>
      </c>
      <c r="N68">
        <v>161</v>
      </c>
      <c r="O68">
        <v>187</v>
      </c>
      <c r="P68">
        <v>21</v>
      </c>
      <c r="S68">
        <v>8</v>
      </c>
      <c r="T68">
        <v>7</v>
      </c>
      <c r="U68">
        <v>7</v>
      </c>
      <c r="V68">
        <v>8</v>
      </c>
      <c r="W68">
        <v>8</v>
      </c>
      <c r="X68">
        <v>7</v>
      </c>
      <c r="Y68">
        <v>9</v>
      </c>
      <c r="Z68" s="7">
        <f t="shared" si="6"/>
        <v>54</v>
      </c>
      <c r="AA68" s="5">
        <f t="shared" si="7"/>
        <v>84</v>
      </c>
      <c r="AB68" t="s">
        <v>32</v>
      </c>
      <c r="AC68" t="s">
        <v>338</v>
      </c>
      <c r="AD68" t="s">
        <v>323</v>
      </c>
    </row>
    <row r="69" spans="1:30" x14ac:dyDescent="0.25">
      <c r="A69">
        <v>68</v>
      </c>
      <c r="B69" s="1">
        <v>42131</v>
      </c>
      <c r="C69" s="9" t="s">
        <v>339</v>
      </c>
      <c r="D69" t="s">
        <v>340</v>
      </c>
      <c r="E69" s="1">
        <v>41467</v>
      </c>
      <c r="F69" t="s">
        <v>876</v>
      </c>
      <c r="G69" t="s">
        <v>341</v>
      </c>
      <c r="H69">
        <v>7</v>
      </c>
      <c r="I69">
        <v>7</v>
      </c>
      <c r="J69">
        <v>8</v>
      </c>
      <c r="K69">
        <v>8</v>
      </c>
      <c r="M69" s="7">
        <f t="shared" si="5"/>
        <v>30</v>
      </c>
      <c r="N69">
        <v>157</v>
      </c>
      <c r="O69">
        <v>188</v>
      </c>
      <c r="P69">
        <v>20</v>
      </c>
      <c r="S69">
        <v>8</v>
      </c>
      <c r="T69">
        <v>8</v>
      </c>
      <c r="U69">
        <v>7</v>
      </c>
      <c r="V69">
        <v>7</v>
      </c>
      <c r="W69">
        <v>8</v>
      </c>
      <c r="X69">
        <v>7</v>
      </c>
      <c r="Y69">
        <v>9</v>
      </c>
      <c r="Z69" s="7">
        <f t="shared" si="6"/>
        <v>54</v>
      </c>
      <c r="AA69" s="5">
        <f t="shared" si="7"/>
        <v>84</v>
      </c>
      <c r="AB69" t="s">
        <v>32</v>
      </c>
      <c r="AC69" t="s">
        <v>316</v>
      </c>
      <c r="AD69" t="s">
        <v>323</v>
      </c>
    </row>
    <row r="70" spans="1:30" x14ac:dyDescent="0.25">
      <c r="A70">
        <v>69</v>
      </c>
      <c r="B70" s="1">
        <v>42241</v>
      </c>
      <c r="C70" s="9" t="s">
        <v>230</v>
      </c>
      <c r="D70" t="s">
        <v>231</v>
      </c>
      <c r="E70" s="1">
        <v>41434</v>
      </c>
      <c r="F70" t="s">
        <v>882</v>
      </c>
      <c r="G70" t="s">
        <v>232</v>
      </c>
      <c r="H70">
        <v>7</v>
      </c>
      <c r="I70">
        <v>8</v>
      </c>
      <c r="J70">
        <v>7</v>
      </c>
      <c r="K70">
        <v>8</v>
      </c>
      <c r="M70" s="7">
        <f t="shared" si="5"/>
        <v>30</v>
      </c>
      <c r="N70">
        <v>164</v>
      </c>
      <c r="O70">
        <v>183</v>
      </c>
      <c r="P70">
        <v>21</v>
      </c>
      <c r="S70">
        <v>7</v>
      </c>
      <c r="T70">
        <v>7</v>
      </c>
      <c r="U70">
        <v>8</v>
      </c>
      <c r="V70">
        <v>8</v>
      </c>
      <c r="W70">
        <v>8</v>
      </c>
      <c r="X70">
        <v>8</v>
      </c>
      <c r="Y70">
        <v>8</v>
      </c>
      <c r="Z70" s="7">
        <f t="shared" si="6"/>
        <v>54</v>
      </c>
      <c r="AA70" s="5">
        <f t="shared" si="7"/>
        <v>84</v>
      </c>
      <c r="AB70" t="s">
        <v>32</v>
      </c>
      <c r="AC70" t="s">
        <v>225</v>
      </c>
      <c r="AD70" t="s">
        <v>221</v>
      </c>
    </row>
    <row r="71" spans="1:30" x14ac:dyDescent="0.25">
      <c r="A71">
        <v>70</v>
      </c>
      <c r="B71" s="1">
        <v>42262</v>
      </c>
      <c r="C71" s="9" t="s">
        <v>539</v>
      </c>
      <c r="D71" t="s">
        <v>540</v>
      </c>
      <c r="E71" s="1">
        <v>41383</v>
      </c>
      <c r="F71" t="s">
        <v>890</v>
      </c>
      <c r="G71" t="s">
        <v>541</v>
      </c>
      <c r="H71">
        <v>7</v>
      </c>
      <c r="I71">
        <v>7</v>
      </c>
      <c r="J71">
        <v>8</v>
      </c>
      <c r="K71">
        <v>8</v>
      </c>
      <c r="M71" s="7">
        <f t="shared" si="5"/>
        <v>30</v>
      </c>
      <c r="N71">
        <v>162</v>
      </c>
      <c r="O71">
        <v>180</v>
      </c>
      <c r="P71">
        <v>21</v>
      </c>
      <c r="S71">
        <v>8</v>
      </c>
      <c r="T71">
        <v>8</v>
      </c>
      <c r="U71">
        <v>8</v>
      </c>
      <c r="V71">
        <v>8</v>
      </c>
      <c r="W71">
        <v>7</v>
      </c>
      <c r="X71">
        <v>7</v>
      </c>
      <c r="Y71">
        <v>8</v>
      </c>
      <c r="Z71" s="7">
        <f t="shared" si="6"/>
        <v>54</v>
      </c>
      <c r="AA71" s="5">
        <f t="shared" si="7"/>
        <v>84</v>
      </c>
      <c r="AB71" t="s">
        <v>32</v>
      </c>
      <c r="AC71" t="s">
        <v>513</v>
      </c>
      <c r="AD71" t="s">
        <v>509</v>
      </c>
    </row>
    <row r="72" spans="1:30" x14ac:dyDescent="0.25">
      <c r="A72">
        <v>71</v>
      </c>
      <c r="B72" s="1">
        <v>42305</v>
      </c>
      <c r="C72" s="9" t="s">
        <v>542</v>
      </c>
      <c r="D72" t="s">
        <v>543</v>
      </c>
      <c r="E72" s="1">
        <v>41448</v>
      </c>
      <c r="F72" t="s">
        <v>895</v>
      </c>
      <c r="G72" t="s">
        <v>544</v>
      </c>
      <c r="H72">
        <v>7</v>
      </c>
      <c r="I72">
        <v>8</v>
      </c>
      <c r="J72">
        <v>8</v>
      </c>
      <c r="K72">
        <v>7</v>
      </c>
      <c r="M72" s="7">
        <f t="shared" si="5"/>
        <v>30</v>
      </c>
      <c r="N72">
        <v>162</v>
      </c>
      <c r="O72">
        <v>185</v>
      </c>
      <c r="P72">
        <v>20</v>
      </c>
      <c r="S72">
        <v>8</v>
      </c>
      <c r="T72">
        <v>7</v>
      </c>
      <c r="U72">
        <v>7</v>
      </c>
      <c r="V72">
        <v>8</v>
      </c>
      <c r="W72">
        <v>8</v>
      </c>
      <c r="X72">
        <v>8</v>
      </c>
      <c r="Y72">
        <v>8</v>
      </c>
      <c r="Z72" s="7">
        <f t="shared" si="6"/>
        <v>54</v>
      </c>
      <c r="AA72" s="5">
        <f t="shared" si="7"/>
        <v>84</v>
      </c>
      <c r="AB72" t="s">
        <v>32</v>
      </c>
      <c r="AC72" t="s">
        <v>545</v>
      </c>
      <c r="AD72" t="s">
        <v>509</v>
      </c>
    </row>
    <row r="73" spans="1:30" x14ac:dyDescent="0.25">
      <c r="A73">
        <v>72</v>
      </c>
      <c r="B73" s="1">
        <v>42293</v>
      </c>
      <c r="C73" s="9" t="s">
        <v>703</v>
      </c>
      <c r="D73" t="s">
        <v>704</v>
      </c>
      <c r="E73" s="1">
        <v>41358</v>
      </c>
      <c r="F73" t="s">
        <v>898</v>
      </c>
      <c r="G73" t="s">
        <v>705</v>
      </c>
      <c r="H73">
        <v>8</v>
      </c>
      <c r="I73">
        <v>8</v>
      </c>
      <c r="J73">
        <v>7</v>
      </c>
      <c r="K73">
        <v>7</v>
      </c>
      <c r="M73" s="7">
        <f t="shared" si="5"/>
        <v>30</v>
      </c>
      <c r="N73">
        <v>162</v>
      </c>
      <c r="O73">
        <v>191</v>
      </c>
      <c r="P73">
        <v>22</v>
      </c>
      <c r="Q73">
        <v>7</v>
      </c>
      <c r="S73">
        <v>8</v>
      </c>
      <c r="T73">
        <v>8</v>
      </c>
      <c r="U73">
        <v>7</v>
      </c>
      <c r="V73">
        <v>8</v>
      </c>
      <c r="W73">
        <v>7</v>
      </c>
      <c r="X73">
        <v>7</v>
      </c>
      <c r="Y73">
        <v>9</v>
      </c>
      <c r="Z73" s="7">
        <f t="shared" si="6"/>
        <v>54</v>
      </c>
      <c r="AA73" s="5">
        <f t="shared" si="7"/>
        <v>84</v>
      </c>
      <c r="AB73" t="s">
        <v>66</v>
      </c>
      <c r="AC73" t="s">
        <v>706</v>
      </c>
      <c r="AD73" t="s">
        <v>702</v>
      </c>
    </row>
    <row r="74" spans="1:30" x14ac:dyDescent="0.25">
      <c r="A74">
        <v>73</v>
      </c>
      <c r="B74" s="1">
        <v>42108</v>
      </c>
      <c r="C74" s="9" t="s">
        <v>753</v>
      </c>
      <c r="D74" t="s">
        <v>754</v>
      </c>
      <c r="E74" s="1">
        <v>41347</v>
      </c>
      <c r="F74" t="s">
        <v>913</v>
      </c>
      <c r="G74" t="s">
        <v>755</v>
      </c>
      <c r="H74">
        <v>8</v>
      </c>
      <c r="I74">
        <v>8</v>
      </c>
      <c r="J74">
        <v>7</v>
      </c>
      <c r="K74">
        <v>7</v>
      </c>
      <c r="M74" s="7">
        <f t="shared" si="5"/>
        <v>30</v>
      </c>
      <c r="N74">
        <v>162</v>
      </c>
      <c r="O74">
        <v>190</v>
      </c>
      <c r="P74">
        <v>21</v>
      </c>
      <c r="S74">
        <v>8</v>
      </c>
      <c r="T74">
        <v>8</v>
      </c>
      <c r="U74">
        <v>7</v>
      </c>
      <c r="V74">
        <v>8</v>
      </c>
      <c r="W74">
        <v>7</v>
      </c>
      <c r="X74">
        <v>7</v>
      </c>
      <c r="Y74">
        <v>9</v>
      </c>
      <c r="Z74" s="7">
        <f t="shared" si="6"/>
        <v>54</v>
      </c>
      <c r="AA74" s="5">
        <f t="shared" si="7"/>
        <v>84</v>
      </c>
      <c r="AB74" t="s">
        <v>32</v>
      </c>
      <c r="AC74" t="s">
        <v>739</v>
      </c>
      <c r="AD74" t="s">
        <v>740</v>
      </c>
    </row>
    <row r="75" spans="1:30" x14ac:dyDescent="0.25">
      <c r="A75">
        <v>74</v>
      </c>
      <c r="B75" s="1">
        <v>42172</v>
      </c>
      <c r="C75" s="9" t="s">
        <v>346</v>
      </c>
      <c r="D75" t="s">
        <v>347</v>
      </c>
      <c r="E75" s="1">
        <v>41407</v>
      </c>
      <c r="F75" t="s">
        <v>919</v>
      </c>
      <c r="G75" t="s">
        <v>348</v>
      </c>
      <c r="H75">
        <v>8</v>
      </c>
      <c r="I75">
        <v>7</v>
      </c>
      <c r="J75">
        <v>7</v>
      </c>
      <c r="K75">
        <v>8</v>
      </c>
      <c r="M75" s="7">
        <f t="shared" si="5"/>
        <v>30</v>
      </c>
      <c r="N75">
        <v>164</v>
      </c>
      <c r="O75">
        <v>180</v>
      </c>
      <c r="P75">
        <v>19.5</v>
      </c>
      <c r="S75">
        <v>8</v>
      </c>
      <c r="T75">
        <v>8</v>
      </c>
      <c r="U75">
        <v>7</v>
      </c>
      <c r="V75">
        <v>7</v>
      </c>
      <c r="W75">
        <v>8</v>
      </c>
      <c r="X75">
        <v>7</v>
      </c>
      <c r="Y75">
        <v>9</v>
      </c>
      <c r="Z75" s="7">
        <f t="shared" si="6"/>
        <v>54</v>
      </c>
      <c r="AA75" s="5">
        <f t="shared" si="7"/>
        <v>84</v>
      </c>
      <c r="AB75" t="s">
        <v>32</v>
      </c>
      <c r="AC75" t="s">
        <v>334</v>
      </c>
      <c r="AD75" t="s">
        <v>323</v>
      </c>
    </row>
    <row r="76" spans="1:30" x14ac:dyDescent="0.25">
      <c r="A76">
        <v>75</v>
      </c>
      <c r="B76" s="1">
        <v>42242</v>
      </c>
      <c r="C76" s="9" t="s">
        <v>535</v>
      </c>
      <c r="D76" t="s">
        <v>536</v>
      </c>
      <c r="E76" s="1">
        <v>41430</v>
      </c>
      <c r="F76" t="s">
        <v>927</v>
      </c>
      <c r="G76" t="s">
        <v>537</v>
      </c>
      <c r="H76">
        <v>7</v>
      </c>
      <c r="I76">
        <v>7</v>
      </c>
      <c r="J76">
        <v>8</v>
      </c>
      <c r="K76">
        <v>8</v>
      </c>
      <c r="M76" s="7">
        <f t="shared" si="5"/>
        <v>30</v>
      </c>
      <c r="N76">
        <v>164</v>
      </c>
      <c r="O76">
        <v>185</v>
      </c>
      <c r="P76">
        <v>21</v>
      </c>
      <c r="S76">
        <v>8</v>
      </c>
      <c r="T76">
        <v>7</v>
      </c>
      <c r="U76">
        <v>8</v>
      </c>
      <c r="V76">
        <v>8</v>
      </c>
      <c r="W76">
        <v>8</v>
      </c>
      <c r="X76">
        <v>7</v>
      </c>
      <c r="Y76">
        <v>8</v>
      </c>
      <c r="Z76" s="7">
        <f t="shared" si="6"/>
        <v>54</v>
      </c>
      <c r="AA76" s="5">
        <f t="shared" si="7"/>
        <v>84</v>
      </c>
      <c r="AB76" t="s">
        <v>32</v>
      </c>
      <c r="AC76" t="s">
        <v>538</v>
      </c>
      <c r="AD76" t="s">
        <v>509</v>
      </c>
    </row>
    <row r="77" spans="1:30" x14ac:dyDescent="0.25">
      <c r="A77">
        <v>76</v>
      </c>
      <c r="B77" s="1">
        <v>42172</v>
      </c>
      <c r="C77" s="9" t="s">
        <v>352</v>
      </c>
      <c r="D77" t="s">
        <v>353</v>
      </c>
      <c r="E77" s="1">
        <v>41380</v>
      </c>
      <c r="F77" t="s">
        <v>933</v>
      </c>
      <c r="G77" t="s">
        <v>354</v>
      </c>
      <c r="H77">
        <v>7</v>
      </c>
      <c r="I77">
        <v>7</v>
      </c>
      <c r="J77">
        <v>8</v>
      </c>
      <c r="K77">
        <v>8</v>
      </c>
      <c r="M77" s="7">
        <f t="shared" si="5"/>
        <v>30</v>
      </c>
      <c r="N77">
        <v>170</v>
      </c>
      <c r="O77">
        <v>190</v>
      </c>
      <c r="P77">
        <v>22</v>
      </c>
      <c r="S77">
        <v>8</v>
      </c>
      <c r="T77">
        <v>8</v>
      </c>
      <c r="U77">
        <v>7</v>
      </c>
      <c r="V77">
        <v>8</v>
      </c>
      <c r="W77">
        <v>7</v>
      </c>
      <c r="X77">
        <v>7</v>
      </c>
      <c r="Y77">
        <v>9</v>
      </c>
      <c r="Z77" s="7">
        <f t="shared" si="6"/>
        <v>54</v>
      </c>
      <c r="AA77" s="5">
        <f t="shared" si="7"/>
        <v>84</v>
      </c>
      <c r="AB77" t="s">
        <v>32</v>
      </c>
      <c r="AC77" t="s">
        <v>334</v>
      </c>
      <c r="AD77" t="s">
        <v>323</v>
      </c>
    </row>
    <row r="78" spans="1:30" x14ac:dyDescent="0.25">
      <c r="A78">
        <v>77</v>
      </c>
      <c r="B78" s="1">
        <v>42143</v>
      </c>
      <c r="C78" s="9" t="s">
        <v>518</v>
      </c>
      <c r="D78" t="s">
        <v>519</v>
      </c>
      <c r="E78" s="1">
        <v>41480</v>
      </c>
      <c r="F78" t="s">
        <v>934</v>
      </c>
      <c r="G78" t="s">
        <v>520</v>
      </c>
      <c r="H78">
        <v>8</v>
      </c>
      <c r="I78">
        <v>7</v>
      </c>
      <c r="J78">
        <v>8</v>
      </c>
      <c r="K78">
        <v>7</v>
      </c>
      <c r="M78" s="7">
        <f t="shared" si="5"/>
        <v>30</v>
      </c>
      <c r="N78">
        <v>152</v>
      </c>
      <c r="O78">
        <v>167</v>
      </c>
      <c r="P78">
        <v>21</v>
      </c>
      <c r="S78">
        <v>8</v>
      </c>
      <c r="T78">
        <v>8</v>
      </c>
      <c r="U78">
        <v>7</v>
      </c>
      <c r="V78">
        <v>8</v>
      </c>
      <c r="W78">
        <v>7</v>
      </c>
      <c r="X78">
        <v>8</v>
      </c>
      <c r="Y78">
        <v>8</v>
      </c>
      <c r="Z78" s="7">
        <f t="shared" si="6"/>
        <v>54</v>
      </c>
      <c r="AA78" s="5">
        <f t="shared" si="7"/>
        <v>84</v>
      </c>
      <c r="AB78" t="s">
        <v>32</v>
      </c>
      <c r="AC78" t="s">
        <v>521</v>
      </c>
      <c r="AD78" t="s">
        <v>509</v>
      </c>
    </row>
    <row r="79" spans="1:30" x14ac:dyDescent="0.25">
      <c r="A79">
        <v>78</v>
      </c>
      <c r="B79" s="1">
        <v>42143</v>
      </c>
      <c r="C79" s="9" t="s">
        <v>522</v>
      </c>
      <c r="D79" t="s">
        <v>523</v>
      </c>
      <c r="E79" s="1">
        <v>41467</v>
      </c>
      <c r="F79" t="s">
        <v>934</v>
      </c>
      <c r="G79" t="s">
        <v>524</v>
      </c>
      <c r="H79">
        <v>8</v>
      </c>
      <c r="I79">
        <v>8</v>
      </c>
      <c r="J79">
        <v>7</v>
      </c>
      <c r="K79">
        <v>7</v>
      </c>
      <c r="M79" s="7">
        <f t="shared" si="5"/>
        <v>30</v>
      </c>
      <c r="N79">
        <v>150</v>
      </c>
      <c r="O79">
        <v>165</v>
      </c>
      <c r="P79">
        <v>20</v>
      </c>
      <c r="S79">
        <v>8</v>
      </c>
      <c r="T79">
        <v>7</v>
      </c>
      <c r="U79">
        <v>7</v>
      </c>
      <c r="V79">
        <v>8</v>
      </c>
      <c r="W79">
        <v>7</v>
      </c>
      <c r="X79">
        <v>8</v>
      </c>
      <c r="Y79">
        <v>9</v>
      </c>
      <c r="Z79" s="7">
        <f t="shared" si="6"/>
        <v>54</v>
      </c>
      <c r="AA79" s="5">
        <f t="shared" si="7"/>
        <v>84</v>
      </c>
      <c r="AB79" t="s">
        <v>32</v>
      </c>
      <c r="AC79" t="s">
        <v>521</v>
      </c>
      <c r="AD79" t="s">
        <v>509</v>
      </c>
    </row>
    <row r="80" spans="1:30" x14ac:dyDescent="0.25">
      <c r="A80">
        <v>79</v>
      </c>
      <c r="B80" s="1">
        <v>42143</v>
      </c>
      <c r="C80" s="9" t="s">
        <v>525</v>
      </c>
      <c r="D80" t="s">
        <v>526</v>
      </c>
      <c r="E80" s="1">
        <v>41423</v>
      </c>
      <c r="F80" t="s">
        <v>934</v>
      </c>
      <c r="G80" t="s">
        <v>527</v>
      </c>
      <c r="H80">
        <v>8</v>
      </c>
      <c r="I80">
        <v>7</v>
      </c>
      <c r="J80">
        <v>7</v>
      </c>
      <c r="K80">
        <v>8</v>
      </c>
      <c r="M80" s="7">
        <f t="shared" si="5"/>
        <v>30</v>
      </c>
      <c r="N80">
        <v>156</v>
      </c>
      <c r="O80">
        <v>169</v>
      </c>
      <c r="P80">
        <v>21</v>
      </c>
      <c r="S80">
        <v>8</v>
      </c>
      <c r="T80">
        <v>7</v>
      </c>
      <c r="U80">
        <v>7</v>
      </c>
      <c r="V80">
        <v>8</v>
      </c>
      <c r="W80">
        <v>8</v>
      </c>
      <c r="X80">
        <v>8</v>
      </c>
      <c r="Y80">
        <v>8</v>
      </c>
      <c r="Z80" s="7">
        <f t="shared" si="6"/>
        <v>54</v>
      </c>
      <c r="AA80" s="5">
        <f t="shared" si="7"/>
        <v>84</v>
      </c>
      <c r="AB80" t="s">
        <v>32</v>
      </c>
      <c r="AC80" t="s">
        <v>521</v>
      </c>
      <c r="AD80" t="s">
        <v>509</v>
      </c>
    </row>
    <row r="81" spans="1:30" x14ac:dyDescent="0.25">
      <c r="A81">
        <v>80</v>
      </c>
      <c r="B81" s="1">
        <v>42143</v>
      </c>
      <c r="C81" s="9" t="s">
        <v>528</v>
      </c>
      <c r="D81" t="s">
        <v>529</v>
      </c>
      <c r="E81" s="1">
        <v>41450</v>
      </c>
      <c r="F81" t="s">
        <v>934</v>
      </c>
      <c r="G81" t="s">
        <v>530</v>
      </c>
      <c r="H81">
        <v>8</v>
      </c>
      <c r="I81">
        <v>7</v>
      </c>
      <c r="J81">
        <v>7</v>
      </c>
      <c r="K81">
        <v>8</v>
      </c>
      <c r="M81" s="7">
        <f t="shared" si="5"/>
        <v>30</v>
      </c>
      <c r="N81">
        <v>153</v>
      </c>
      <c r="O81">
        <v>173</v>
      </c>
      <c r="P81">
        <v>20</v>
      </c>
      <c r="S81">
        <v>8</v>
      </c>
      <c r="T81">
        <v>8</v>
      </c>
      <c r="U81">
        <v>8</v>
      </c>
      <c r="V81">
        <v>8</v>
      </c>
      <c r="W81">
        <v>7</v>
      </c>
      <c r="X81">
        <v>7</v>
      </c>
      <c r="Y81">
        <v>8</v>
      </c>
      <c r="Z81" s="7">
        <f t="shared" si="6"/>
        <v>54</v>
      </c>
      <c r="AA81" s="5">
        <f t="shared" si="7"/>
        <v>84</v>
      </c>
      <c r="AB81" t="s">
        <v>32</v>
      </c>
      <c r="AC81" t="s">
        <v>521</v>
      </c>
      <c r="AD81" t="s">
        <v>509</v>
      </c>
    </row>
    <row r="82" spans="1:30" x14ac:dyDescent="0.25">
      <c r="A82">
        <v>81</v>
      </c>
      <c r="B82" s="1">
        <v>42297</v>
      </c>
      <c r="C82" s="9" t="s">
        <v>63</v>
      </c>
      <c r="D82" t="s">
        <v>64</v>
      </c>
      <c r="E82" s="1">
        <v>41477</v>
      </c>
      <c r="F82" t="s">
        <v>945</v>
      </c>
      <c r="G82" t="s">
        <v>65</v>
      </c>
      <c r="H82">
        <v>6</v>
      </c>
      <c r="I82">
        <v>7</v>
      </c>
      <c r="J82">
        <v>8</v>
      </c>
      <c r="L82">
        <v>9</v>
      </c>
      <c r="M82" s="7">
        <f t="shared" si="5"/>
        <v>30</v>
      </c>
      <c r="N82">
        <v>157</v>
      </c>
      <c r="O82">
        <v>177</v>
      </c>
      <c r="P82">
        <v>21.5</v>
      </c>
      <c r="Q82">
        <v>8</v>
      </c>
      <c r="S82">
        <v>8</v>
      </c>
      <c r="T82">
        <v>8</v>
      </c>
      <c r="U82">
        <v>7</v>
      </c>
      <c r="V82">
        <v>7</v>
      </c>
      <c r="W82">
        <v>8</v>
      </c>
      <c r="X82">
        <v>7</v>
      </c>
      <c r="Y82">
        <v>9</v>
      </c>
      <c r="Z82" s="7">
        <f t="shared" si="6"/>
        <v>54</v>
      </c>
      <c r="AA82" s="5">
        <f t="shared" si="7"/>
        <v>84</v>
      </c>
      <c r="AB82" t="s">
        <v>66</v>
      </c>
      <c r="AC82" t="s">
        <v>67</v>
      </c>
      <c r="AD82" t="s">
        <v>34</v>
      </c>
    </row>
    <row r="83" spans="1:30" x14ac:dyDescent="0.25">
      <c r="A83">
        <v>82</v>
      </c>
      <c r="B83" s="1">
        <v>42118</v>
      </c>
      <c r="C83" s="9" t="s">
        <v>514</v>
      </c>
      <c r="D83" t="s">
        <v>515</v>
      </c>
      <c r="E83" s="1">
        <v>41423</v>
      </c>
      <c r="F83" t="s">
        <v>951</v>
      </c>
      <c r="G83" t="s">
        <v>516</v>
      </c>
      <c r="H83">
        <v>8</v>
      </c>
      <c r="I83">
        <v>7</v>
      </c>
      <c r="J83">
        <v>8</v>
      </c>
      <c r="K83">
        <v>7</v>
      </c>
      <c r="M83" s="7">
        <f t="shared" si="5"/>
        <v>30</v>
      </c>
      <c r="N83">
        <v>159</v>
      </c>
      <c r="O83">
        <v>180</v>
      </c>
      <c r="P83">
        <v>22</v>
      </c>
      <c r="S83">
        <v>8</v>
      </c>
      <c r="T83">
        <v>8</v>
      </c>
      <c r="U83">
        <v>8</v>
      </c>
      <c r="V83">
        <v>7</v>
      </c>
      <c r="W83">
        <v>8</v>
      </c>
      <c r="X83">
        <v>7</v>
      </c>
      <c r="Y83">
        <v>8</v>
      </c>
      <c r="Z83" s="7">
        <f t="shared" si="6"/>
        <v>54</v>
      </c>
      <c r="AA83" s="5">
        <f t="shared" si="7"/>
        <v>84</v>
      </c>
      <c r="AB83" t="s">
        <v>32</v>
      </c>
      <c r="AC83" t="s">
        <v>517</v>
      </c>
      <c r="AD83" t="s">
        <v>509</v>
      </c>
    </row>
    <row r="84" spans="1:30" x14ac:dyDescent="0.25">
      <c r="A84">
        <v>83</v>
      </c>
      <c r="B84" s="1">
        <v>42292</v>
      </c>
      <c r="C84" s="9" t="s">
        <v>178</v>
      </c>
      <c r="D84" t="s">
        <v>431</v>
      </c>
      <c r="E84" s="1">
        <v>41443</v>
      </c>
      <c r="F84" t="s">
        <v>958</v>
      </c>
      <c r="G84" t="s">
        <v>432</v>
      </c>
      <c r="H84">
        <v>8</v>
      </c>
      <c r="I84">
        <v>8</v>
      </c>
      <c r="J84">
        <v>7</v>
      </c>
      <c r="K84">
        <v>7</v>
      </c>
      <c r="M84" s="7">
        <f t="shared" si="5"/>
        <v>30</v>
      </c>
      <c r="N84">
        <v>156</v>
      </c>
      <c r="O84">
        <v>185</v>
      </c>
      <c r="P84">
        <v>20</v>
      </c>
      <c r="Q84">
        <v>7</v>
      </c>
      <c r="S84">
        <v>8</v>
      </c>
      <c r="T84">
        <v>8</v>
      </c>
      <c r="U84">
        <v>8</v>
      </c>
      <c r="V84">
        <v>7</v>
      </c>
      <c r="W84">
        <v>7</v>
      </c>
      <c r="X84">
        <v>8</v>
      </c>
      <c r="Y84">
        <v>8</v>
      </c>
      <c r="Z84" s="7">
        <f t="shared" si="6"/>
        <v>54</v>
      </c>
      <c r="AA84" s="5">
        <f t="shared" si="7"/>
        <v>84</v>
      </c>
      <c r="AB84" t="s">
        <v>66</v>
      </c>
      <c r="AC84" t="s">
        <v>433</v>
      </c>
      <c r="AD84" t="s">
        <v>434</v>
      </c>
    </row>
    <row r="85" spans="1:30" x14ac:dyDescent="0.25">
      <c r="A85">
        <v>84</v>
      </c>
      <c r="B85" s="1">
        <v>42258</v>
      </c>
      <c r="C85" s="9" t="s">
        <v>254</v>
      </c>
      <c r="D85" t="s">
        <v>255</v>
      </c>
      <c r="E85" s="1">
        <v>41487</v>
      </c>
      <c r="F85" t="s">
        <v>874</v>
      </c>
      <c r="G85" t="s">
        <v>256</v>
      </c>
      <c r="H85">
        <v>7</v>
      </c>
      <c r="I85">
        <v>7</v>
      </c>
      <c r="J85">
        <v>8</v>
      </c>
      <c r="K85">
        <v>7</v>
      </c>
      <c r="M85" s="7">
        <f t="shared" si="5"/>
        <v>29</v>
      </c>
      <c r="N85">
        <v>167</v>
      </c>
      <c r="O85">
        <v>185</v>
      </c>
      <c r="P85">
        <v>21.5</v>
      </c>
      <c r="S85">
        <v>9</v>
      </c>
      <c r="T85">
        <v>8</v>
      </c>
      <c r="U85">
        <v>7</v>
      </c>
      <c r="V85">
        <v>8</v>
      </c>
      <c r="W85">
        <v>8</v>
      </c>
      <c r="X85">
        <v>8</v>
      </c>
      <c r="Y85">
        <v>7</v>
      </c>
      <c r="Z85" s="7">
        <f t="shared" si="6"/>
        <v>55</v>
      </c>
      <c r="AA85" s="5">
        <f t="shared" si="7"/>
        <v>84</v>
      </c>
      <c r="AB85" t="s">
        <v>66</v>
      </c>
      <c r="AC85" t="s">
        <v>257</v>
      </c>
      <c r="AD85" t="s">
        <v>253</v>
      </c>
    </row>
    <row r="86" spans="1:30" x14ac:dyDescent="0.25">
      <c r="A86">
        <v>85</v>
      </c>
      <c r="B86" s="1">
        <v>42120</v>
      </c>
      <c r="C86" s="9" t="s">
        <v>637</v>
      </c>
      <c r="D86" t="s">
        <v>638</v>
      </c>
      <c r="E86" s="1">
        <v>41401</v>
      </c>
      <c r="F86" t="s">
        <v>901</v>
      </c>
      <c r="G86" t="s">
        <v>639</v>
      </c>
      <c r="H86">
        <v>7</v>
      </c>
      <c r="I86">
        <v>7</v>
      </c>
      <c r="J86">
        <v>7</v>
      </c>
      <c r="K86">
        <v>8</v>
      </c>
      <c r="M86" s="7">
        <f t="shared" si="5"/>
        <v>29</v>
      </c>
      <c r="N86">
        <v>162</v>
      </c>
      <c r="O86">
        <v>179</v>
      </c>
      <c r="P86">
        <v>20</v>
      </c>
      <c r="S86">
        <v>8</v>
      </c>
      <c r="T86">
        <v>8</v>
      </c>
      <c r="U86">
        <v>8</v>
      </c>
      <c r="V86">
        <v>8</v>
      </c>
      <c r="W86">
        <v>8</v>
      </c>
      <c r="X86">
        <v>7</v>
      </c>
      <c r="Y86">
        <v>8</v>
      </c>
      <c r="Z86" s="7">
        <f t="shared" si="6"/>
        <v>55</v>
      </c>
      <c r="AA86" s="5">
        <f t="shared" si="7"/>
        <v>84</v>
      </c>
      <c r="AB86" t="s">
        <v>32</v>
      </c>
      <c r="AC86" t="s">
        <v>635</v>
      </c>
      <c r="AD86" t="s">
        <v>636</v>
      </c>
    </row>
    <row r="87" spans="1:30" x14ac:dyDescent="0.25">
      <c r="A87">
        <v>86</v>
      </c>
      <c r="B87" s="1">
        <v>42120</v>
      </c>
      <c r="C87" s="9" t="s">
        <v>640</v>
      </c>
      <c r="D87" t="s">
        <v>641</v>
      </c>
      <c r="E87" s="1">
        <v>41407</v>
      </c>
      <c r="F87" t="s">
        <v>901</v>
      </c>
      <c r="G87" t="s">
        <v>642</v>
      </c>
      <c r="H87">
        <v>7</v>
      </c>
      <c r="I87">
        <v>7</v>
      </c>
      <c r="J87">
        <v>7</v>
      </c>
      <c r="K87">
        <v>8</v>
      </c>
      <c r="M87" s="7">
        <f t="shared" si="5"/>
        <v>29</v>
      </c>
      <c r="N87">
        <v>160</v>
      </c>
      <c r="O87">
        <v>178</v>
      </c>
      <c r="P87">
        <v>21</v>
      </c>
      <c r="S87">
        <v>8</v>
      </c>
      <c r="T87">
        <v>8</v>
      </c>
      <c r="U87">
        <v>8</v>
      </c>
      <c r="V87">
        <v>8</v>
      </c>
      <c r="W87">
        <v>8</v>
      </c>
      <c r="X87">
        <v>7</v>
      </c>
      <c r="Y87">
        <v>8</v>
      </c>
      <c r="Z87" s="7">
        <f t="shared" si="6"/>
        <v>55</v>
      </c>
      <c r="AA87" s="5">
        <f t="shared" si="7"/>
        <v>84</v>
      </c>
      <c r="AB87" t="s">
        <v>32</v>
      </c>
      <c r="AC87" t="s">
        <v>635</v>
      </c>
      <c r="AD87" t="s">
        <v>636</v>
      </c>
    </row>
    <row r="88" spans="1:30" x14ac:dyDescent="0.25">
      <c r="A88">
        <v>87</v>
      </c>
      <c r="B88" s="1">
        <v>42120</v>
      </c>
      <c r="C88" s="9" t="s">
        <v>643</v>
      </c>
      <c r="D88" t="s">
        <v>644</v>
      </c>
      <c r="E88" s="1">
        <v>41414</v>
      </c>
      <c r="F88" t="s">
        <v>901</v>
      </c>
      <c r="G88" t="s">
        <v>645</v>
      </c>
      <c r="H88">
        <v>7</v>
      </c>
      <c r="I88">
        <v>7</v>
      </c>
      <c r="J88">
        <v>7</v>
      </c>
      <c r="K88">
        <v>8</v>
      </c>
      <c r="M88" s="7">
        <f t="shared" si="5"/>
        <v>29</v>
      </c>
      <c r="S88">
        <v>8</v>
      </c>
      <c r="T88">
        <v>8</v>
      </c>
      <c r="U88">
        <v>8</v>
      </c>
      <c r="V88">
        <v>8</v>
      </c>
      <c r="W88">
        <v>8</v>
      </c>
      <c r="X88">
        <v>7</v>
      </c>
      <c r="Y88">
        <v>8</v>
      </c>
      <c r="Z88" s="7">
        <f t="shared" si="6"/>
        <v>55</v>
      </c>
      <c r="AA88" s="5">
        <f t="shared" si="7"/>
        <v>84</v>
      </c>
      <c r="AB88" t="s">
        <v>32</v>
      </c>
      <c r="AC88" t="s">
        <v>635</v>
      </c>
      <c r="AD88" t="s">
        <v>636</v>
      </c>
    </row>
    <row r="89" spans="1:30" x14ac:dyDescent="0.25">
      <c r="A89">
        <v>88</v>
      </c>
      <c r="B89" s="1">
        <v>42299</v>
      </c>
      <c r="C89" s="9" t="s">
        <v>472</v>
      </c>
      <c r="D89" t="s">
        <v>473</v>
      </c>
      <c r="E89" s="1">
        <v>41096</v>
      </c>
      <c r="F89" t="s">
        <v>939</v>
      </c>
      <c r="G89" t="s">
        <v>474</v>
      </c>
      <c r="H89">
        <v>7</v>
      </c>
      <c r="I89">
        <v>8</v>
      </c>
      <c r="J89">
        <v>7</v>
      </c>
      <c r="K89">
        <v>7</v>
      </c>
      <c r="M89" s="7">
        <f t="shared" si="5"/>
        <v>29</v>
      </c>
      <c r="N89">
        <v>165</v>
      </c>
      <c r="O89">
        <v>202</v>
      </c>
      <c r="P89">
        <v>21</v>
      </c>
      <c r="Q89">
        <v>9</v>
      </c>
      <c r="S89">
        <v>9</v>
      </c>
      <c r="T89">
        <v>8</v>
      </c>
      <c r="U89">
        <v>8</v>
      </c>
      <c r="V89">
        <v>8</v>
      </c>
      <c r="W89">
        <v>7</v>
      </c>
      <c r="X89">
        <v>7</v>
      </c>
      <c r="Y89">
        <v>8</v>
      </c>
      <c r="Z89" s="7">
        <f t="shared" si="6"/>
        <v>55</v>
      </c>
      <c r="AA89" s="5">
        <f t="shared" si="7"/>
        <v>84</v>
      </c>
      <c r="AB89" t="s">
        <v>66</v>
      </c>
      <c r="AC89" t="s">
        <v>475</v>
      </c>
      <c r="AD89" t="s">
        <v>465</v>
      </c>
    </row>
    <row r="90" spans="1:30" x14ac:dyDescent="0.25">
      <c r="A90">
        <v>89</v>
      </c>
      <c r="B90" s="1">
        <v>42132</v>
      </c>
      <c r="C90" s="9" t="s">
        <v>342</v>
      </c>
      <c r="D90" t="s">
        <v>343</v>
      </c>
      <c r="E90" s="1">
        <v>41414</v>
      </c>
      <c r="F90" t="s">
        <v>941</v>
      </c>
      <c r="G90" t="s">
        <v>344</v>
      </c>
      <c r="H90">
        <v>9</v>
      </c>
      <c r="I90">
        <v>7</v>
      </c>
      <c r="J90">
        <v>7</v>
      </c>
      <c r="K90">
        <v>6</v>
      </c>
      <c r="M90" s="7">
        <f t="shared" si="5"/>
        <v>29</v>
      </c>
      <c r="N90">
        <v>171</v>
      </c>
      <c r="O90">
        <v>194</v>
      </c>
      <c r="P90">
        <v>22.5</v>
      </c>
      <c r="S90">
        <v>8</v>
      </c>
      <c r="T90">
        <v>8</v>
      </c>
      <c r="U90">
        <v>7</v>
      </c>
      <c r="V90">
        <v>7</v>
      </c>
      <c r="W90">
        <v>8</v>
      </c>
      <c r="X90">
        <v>8</v>
      </c>
      <c r="Y90">
        <v>9</v>
      </c>
      <c r="Z90" s="7">
        <f t="shared" si="6"/>
        <v>55</v>
      </c>
      <c r="AA90" s="5">
        <f t="shared" si="7"/>
        <v>84</v>
      </c>
      <c r="AB90" t="s">
        <v>32</v>
      </c>
      <c r="AC90" t="s">
        <v>345</v>
      </c>
      <c r="AD90" t="s">
        <v>323</v>
      </c>
    </row>
    <row r="91" spans="1:30" x14ac:dyDescent="0.25">
      <c r="A91">
        <v>90</v>
      </c>
      <c r="B91" s="1">
        <v>42299</v>
      </c>
      <c r="C91" s="9" t="s">
        <v>476</v>
      </c>
      <c r="D91" t="s">
        <v>477</v>
      </c>
      <c r="E91" s="1">
        <v>41437</v>
      </c>
      <c r="F91" t="s">
        <v>938</v>
      </c>
      <c r="G91" t="s">
        <v>478</v>
      </c>
      <c r="H91">
        <v>7</v>
      </c>
      <c r="I91">
        <v>7</v>
      </c>
      <c r="J91">
        <v>7</v>
      </c>
      <c r="K91">
        <v>7</v>
      </c>
      <c r="M91" s="7">
        <f t="shared" si="5"/>
        <v>28</v>
      </c>
      <c r="N91">
        <v>164</v>
      </c>
      <c r="O91">
        <v>196</v>
      </c>
      <c r="P91">
        <v>21.5</v>
      </c>
      <c r="Q91">
        <v>9</v>
      </c>
      <c r="S91">
        <v>9</v>
      </c>
      <c r="T91">
        <v>8</v>
      </c>
      <c r="U91">
        <v>8</v>
      </c>
      <c r="V91">
        <v>8</v>
      </c>
      <c r="W91">
        <v>8</v>
      </c>
      <c r="X91">
        <v>7</v>
      </c>
      <c r="Y91">
        <v>8</v>
      </c>
      <c r="Z91" s="7">
        <f t="shared" si="6"/>
        <v>56</v>
      </c>
      <c r="AA91" s="5">
        <f t="shared" si="7"/>
        <v>84</v>
      </c>
      <c r="AB91" t="s">
        <v>66</v>
      </c>
      <c r="AC91" t="s">
        <v>475</v>
      </c>
      <c r="AD91" t="s">
        <v>465</v>
      </c>
    </row>
    <row r="92" spans="1:30" x14ac:dyDescent="0.25">
      <c r="A92">
        <v>91</v>
      </c>
      <c r="B92" s="1">
        <v>42103</v>
      </c>
      <c r="C92" s="9" t="s">
        <v>848</v>
      </c>
      <c r="D92" t="s">
        <v>849</v>
      </c>
      <c r="E92" s="1">
        <v>41074</v>
      </c>
      <c r="F92" t="s">
        <v>880</v>
      </c>
      <c r="G92" t="s">
        <v>232</v>
      </c>
      <c r="H92">
        <v>8</v>
      </c>
      <c r="I92">
        <v>8</v>
      </c>
      <c r="J92">
        <v>8.4</v>
      </c>
      <c r="K92">
        <v>9.1999999999999993</v>
      </c>
      <c r="M92" s="7">
        <f t="shared" si="5"/>
        <v>33.599999999999994</v>
      </c>
      <c r="N92">
        <v>168</v>
      </c>
      <c r="O92">
        <v>187</v>
      </c>
      <c r="P92">
        <v>20</v>
      </c>
      <c r="S92">
        <v>7</v>
      </c>
      <c r="T92">
        <v>7</v>
      </c>
      <c r="U92">
        <v>7</v>
      </c>
      <c r="V92">
        <v>6</v>
      </c>
      <c r="W92">
        <v>7</v>
      </c>
      <c r="X92">
        <v>7</v>
      </c>
      <c r="Y92">
        <v>9</v>
      </c>
      <c r="Z92" s="7">
        <f t="shared" si="6"/>
        <v>50</v>
      </c>
      <c r="AA92" s="5">
        <f t="shared" si="7"/>
        <v>83.6</v>
      </c>
      <c r="AB92" t="s">
        <v>32</v>
      </c>
      <c r="AC92" t="s">
        <v>850</v>
      </c>
    </row>
    <row r="93" spans="1:30" x14ac:dyDescent="0.25">
      <c r="A93">
        <v>92</v>
      </c>
      <c r="B93" s="1">
        <v>42303</v>
      </c>
      <c r="C93" s="9" t="s">
        <v>236</v>
      </c>
      <c r="D93" t="s">
        <v>237</v>
      </c>
      <c r="E93" s="1">
        <v>41376</v>
      </c>
      <c r="F93" t="s">
        <v>910</v>
      </c>
      <c r="G93" t="s">
        <v>238</v>
      </c>
      <c r="H93">
        <v>8</v>
      </c>
      <c r="I93">
        <v>8.5</v>
      </c>
      <c r="J93">
        <v>7.5</v>
      </c>
      <c r="K93">
        <v>8</v>
      </c>
      <c r="M93" s="7">
        <f t="shared" si="5"/>
        <v>32</v>
      </c>
      <c r="N93">
        <v>158</v>
      </c>
      <c r="O93">
        <v>180</v>
      </c>
      <c r="P93">
        <v>21</v>
      </c>
      <c r="Q93">
        <v>8</v>
      </c>
      <c r="S93">
        <v>8</v>
      </c>
      <c r="T93">
        <v>8</v>
      </c>
      <c r="U93">
        <v>6</v>
      </c>
      <c r="V93">
        <v>7</v>
      </c>
      <c r="W93">
        <v>7</v>
      </c>
      <c r="X93">
        <v>6</v>
      </c>
      <c r="Y93">
        <v>9</v>
      </c>
      <c r="Z93" s="7">
        <f t="shared" si="6"/>
        <v>51</v>
      </c>
      <c r="AA93" s="5">
        <f t="shared" si="7"/>
        <v>83</v>
      </c>
      <c r="AB93" t="s">
        <v>66</v>
      </c>
      <c r="AC93" t="s">
        <v>239</v>
      </c>
      <c r="AD93" t="s">
        <v>221</v>
      </c>
    </row>
    <row r="94" spans="1:30" x14ac:dyDescent="0.25">
      <c r="A94">
        <v>93</v>
      </c>
      <c r="B94" s="1">
        <v>42172</v>
      </c>
      <c r="C94" s="9" t="s">
        <v>363</v>
      </c>
      <c r="D94" t="s">
        <v>364</v>
      </c>
      <c r="E94" s="1">
        <v>41410</v>
      </c>
      <c r="F94" t="s">
        <v>912</v>
      </c>
      <c r="G94" t="s">
        <v>365</v>
      </c>
      <c r="H94">
        <v>9</v>
      </c>
      <c r="I94">
        <v>7</v>
      </c>
      <c r="J94">
        <v>7</v>
      </c>
      <c r="K94">
        <v>8</v>
      </c>
      <c r="M94" s="7">
        <f t="shared" si="5"/>
        <v>31</v>
      </c>
      <c r="N94">
        <v>170</v>
      </c>
      <c r="O94">
        <v>185</v>
      </c>
      <c r="P94">
        <v>22.5</v>
      </c>
      <c r="S94">
        <v>7</v>
      </c>
      <c r="T94">
        <v>7</v>
      </c>
      <c r="U94">
        <v>7</v>
      </c>
      <c r="V94">
        <v>8</v>
      </c>
      <c r="W94">
        <v>7</v>
      </c>
      <c r="X94">
        <v>7</v>
      </c>
      <c r="Y94">
        <v>9</v>
      </c>
      <c r="Z94" s="7">
        <f t="shared" si="6"/>
        <v>52</v>
      </c>
      <c r="AA94" s="5">
        <f t="shared" si="7"/>
        <v>83</v>
      </c>
      <c r="AB94" t="s">
        <v>32</v>
      </c>
      <c r="AC94" t="s">
        <v>334</v>
      </c>
      <c r="AD94" t="s">
        <v>323</v>
      </c>
    </row>
    <row r="95" spans="1:30" x14ac:dyDescent="0.25">
      <c r="A95">
        <v>94</v>
      </c>
      <c r="B95" s="1">
        <v>42124</v>
      </c>
      <c r="C95" s="9" t="s">
        <v>68</v>
      </c>
      <c r="D95" t="s">
        <v>69</v>
      </c>
      <c r="E95" s="1">
        <v>41411</v>
      </c>
      <c r="F95" t="s">
        <v>940</v>
      </c>
      <c r="G95" t="s">
        <v>70</v>
      </c>
      <c r="H95">
        <v>8</v>
      </c>
      <c r="I95">
        <v>8</v>
      </c>
      <c r="J95">
        <v>7</v>
      </c>
      <c r="K95">
        <v>8</v>
      </c>
      <c r="M95" s="7">
        <f t="shared" si="5"/>
        <v>31</v>
      </c>
      <c r="N95">
        <v>155</v>
      </c>
      <c r="O95">
        <v>170</v>
      </c>
      <c r="P95">
        <v>19.5</v>
      </c>
      <c r="S95">
        <v>8</v>
      </c>
      <c r="T95">
        <v>7</v>
      </c>
      <c r="U95">
        <v>7</v>
      </c>
      <c r="V95">
        <v>7</v>
      </c>
      <c r="W95">
        <v>8</v>
      </c>
      <c r="X95">
        <v>7</v>
      </c>
      <c r="Y95">
        <v>8</v>
      </c>
      <c r="Z95" s="7">
        <f t="shared" si="6"/>
        <v>52</v>
      </c>
      <c r="AA95" s="5">
        <f t="shared" si="7"/>
        <v>83</v>
      </c>
      <c r="AB95" t="s">
        <v>32</v>
      </c>
      <c r="AC95" t="s">
        <v>50</v>
      </c>
      <c r="AD95" t="s">
        <v>34</v>
      </c>
    </row>
    <row r="96" spans="1:30" x14ac:dyDescent="0.25">
      <c r="A96">
        <v>95</v>
      </c>
      <c r="B96" s="1">
        <v>42306</v>
      </c>
      <c r="C96" s="9" t="s">
        <v>766</v>
      </c>
      <c r="D96" t="s">
        <v>767</v>
      </c>
      <c r="E96" s="1">
        <v>41335</v>
      </c>
      <c r="F96" t="s">
        <v>862</v>
      </c>
      <c r="G96" t="s">
        <v>768</v>
      </c>
      <c r="H96">
        <v>8</v>
      </c>
      <c r="I96">
        <v>8</v>
      </c>
      <c r="J96">
        <v>7</v>
      </c>
      <c r="K96">
        <v>7</v>
      </c>
      <c r="M96" s="7">
        <f t="shared" si="5"/>
        <v>30</v>
      </c>
      <c r="N96">
        <v>163</v>
      </c>
      <c r="O96">
        <v>183</v>
      </c>
      <c r="P96">
        <v>20.5</v>
      </c>
      <c r="S96">
        <v>8</v>
      </c>
      <c r="T96">
        <v>8</v>
      </c>
      <c r="U96">
        <v>7</v>
      </c>
      <c r="V96">
        <v>7</v>
      </c>
      <c r="W96">
        <v>7</v>
      </c>
      <c r="X96">
        <v>7</v>
      </c>
      <c r="Y96">
        <v>9</v>
      </c>
      <c r="Z96" s="7">
        <f t="shared" si="6"/>
        <v>53</v>
      </c>
      <c r="AA96" s="5">
        <f t="shared" si="7"/>
        <v>83</v>
      </c>
      <c r="AB96" t="s">
        <v>66</v>
      </c>
      <c r="AC96" t="s">
        <v>117</v>
      </c>
      <c r="AD96" t="s">
        <v>740</v>
      </c>
    </row>
    <row r="97" spans="1:30" x14ac:dyDescent="0.25">
      <c r="A97">
        <v>96</v>
      </c>
      <c r="B97" s="1">
        <v>42195</v>
      </c>
      <c r="C97" s="9" t="s">
        <v>546</v>
      </c>
      <c r="D97" t="s">
        <v>547</v>
      </c>
      <c r="E97" s="1">
        <v>41445</v>
      </c>
      <c r="F97" t="s">
        <v>865</v>
      </c>
      <c r="G97" t="s">
        <v>548</v>
      </c>
      <c r="H97">
        <v>8</v>
      </c>
      <c r="I97">
        <v>7</v>
      </c>
      <c r="J97">
        <v>8</v>
      </c>
      <c r="K97">
        <v>7</v>
      </c>
      <c r="M97" s="7">
        <f t="shared" si="5"/>
        <v>30</v>
      </c>
      <c r="N97">
        <v>160</v>
      </c>
      <c r="O97">
        <v>177</v>
      </c>
      <c r="P97">
        <v>21.5</v>
      </c>
      <c r="S97">
        <v>8</v>
      </c>
      <c r="T97">
        <v>8</v>
      </c>
      <c r="U97">
        <v>8</v>
      </c>
      <c r="V97">
        <v>7</v>
      </c>
      <c r="W97">
        <v>8</v>
      </c>
      <c r="X97">
        <v>7</v>
      </c>
      <c r="Y97">
        <v>7</v>
      </c>
      <c r="Z97" s="7">
        <f t="shared" si="6"/>
        <v>53</v>
      </c>
      <c r="AA97" s="5">
        <f t="shared" si="7"/>
        <v>83</v>
      </c>
      <c r="AB97" t="s">
        <v>32</v>
      </c>
      <c r="AC97" t="s">
        <v>549</v>
      </c>
      <c r="AD97" t="s">
        <v>509</v>
      </c>
    </row>
    <row r="98" spans="1:30" x14ac:dyDescent="0.25">
      <c r="A98">
        <v>97</v>
      </c>
      <c r="B98" s="1">
        <v>42297</v>
      </c>
      <c r="C98" s="9" t="s">
        <v>387</v>
      </c>
      <c r="D98" t="s">
        <v>388</v>
      </c>
      <c r="E98" s="1">
        <v>41394</v>
      </c>
      <c r="F98" t="s">
        <v>866</v>
      </c>
      <c r="G98" t="s">
        <v>389</v>
      </c>
      <c r="H98">
        <v>8</v>
      </c>
      <c r="I98">
        <v>8</v>
      </c>
      <c r="J98">
        <v>7</v>
      </c>
      <c r="K98">
        <v>7</v>
      </c>
      <c r="M98" s="7">
        <f t="shared" ref="M98:M129" si="8">SUM(H98:L98)</f>
        <v>30</v>
      </c>
      <c r="N98">
        <v>160</v>
      </c>
      <c r="O98">
        <v>180</v>
      </c>
      <c r="P98">
        <v>20</v>
      </c>
      <c r="S98">
        <v>7</v>
      </c>
      <c r="T98">
        <v>7</v>
      </c>
      <c r="U98">
        <v>8</v>
      </c>
      <c r="V98">
        <v>8</v>
      </c>
      <c r="W98">
        <v>7</v>
      </c>
      <c r="X98">
        <v>8</v>
      </c>
      <c r="Y98">
        <v>8</v>
      </c>
      <c r="Z98" s="7">
        <f t="shared" ref="Z98:Z129" si="9">SUM(S98:Y98)</f>
        <v>53</v>
      </c>
      <c r="AA98" s="5">
        <f t="shared" si="7"/>
        <v>83</v>
      </c>
      <c r="AB98" t="s">
        <v>32</v>
      </c>
      <c r="AC98" t="s">
        <v>385</v>
      </c>
      <c r="AD98" t="s">
        <v>386</v>
      </c>
    </row>
    <row r="99" spans="1:30" x14ac:dyDescent="0.25">
      <c r="A99">
        <v>98</v>
      </c>
      <c r="B99" s="1">
        <v>42135</v>
      </c>
      <c r="C99" s="9" t="s">
        <v>410</v>
      </c>
      <c r="D99" t="s">
        <v>411</v>
      </c>
      <c r="E99" s="1">
        <v>41401</v>
      </c>
      <c r="F99" t="s">
        <v>871</v>
      </c>
      <c r="G99" t="s">
        <v>412</v>
      </c>
      <c r="H99">
        <v>8</v>
      </c>
      <c r="I99">
        <v>7</v>
      </c>
      <c r="J99">
        <v>7</v>
      </c>
      <c r="K99">
        <v>8</v>
      </c>
      <c r="M99" s="7">
        <f t="shared" si="8"/>
        <v>30</v>
      </c>
      <c r="N99">
        <v>165</v>
      </c>
      <c r="O99">
        <v>190</v>
      </c>
      <c r="P99">
        <v>21</v>
      </c>
      <c r="Q99">
        <v>8</v>
      </c>
      <c r="S99">
        <v>8</v>
      </c>
      <c r="T99">
        <v>8</v>
      </c>
      <c r="U99">
        <v>8</v>
      </c>
      <c r="V99">
        <v>7</v>
      </c>
      <c r="W99">
        <v>7</v>
      </c>
      <c r="X99">
        <v>7</v>
      </c>
      <c r="Y99">
        <v>8</v>
      </c>
      <c r="Z99" s="7">
        <f t="shared" si="9"/>
        <v>53</v>
      </c>
      <c r="AA99" s="5">
        <f t="shared" si="7"/>
        <v>83</v>
      </c>
      <c r="AC99" t="s">
        <v>401</v>
      </c>
      <c r="AD99" t="s">
        <v>394</v>
      </c>
    </row>
    <row r="100" spans="1:30" x14ac:dyDescent="0.25">
      <c r="A100">
        <v>99</v>
      </c>
      <c r="B100" s="1">
        <v>42146</v>
      </c>
      <c r="C100" s="9" t="s">
        <v>270</v>
      </c>
      <c r="D100" t="s">
        <v>271</v>
      </c>
      <c r="E100" s="1">
        <v>41419</v>
      </c>
      <c r="F100" t="s">
        <v>879</v>
      </c>
      <c r="G100" t="s">
        <v>272</v>
      </c>
      <c r="H100">
        <v>8</v>
      </c>
      <c r="I100">
        <v>7</v>
      </c>
      <c r="J100">
        <v>7</v>
      </c>
      <c r="K100">
        <v>8</v>
      </c>
      <c r="M100" s="7">
        <f t="shared" si="8"/>
        <v>30</v>
      </c>
      <c r="N100">
        <v>161</v>
      </c>
      <c r="O100">
        <v>185</v>
      </c>
      <c r="P100">
        <v>22</v>
      </c>
      <c r="Q100">
        <v>9</v>
      </c>
      <c r="S100">
        <v>8</v>
      </c>
      <c r="T100">
        <v>8</v>
      </c>
      <c r="U100">
        <v>8</v>
      </c>
      <c r="V100">
        <v>7</v>
      </c>
      <c r="W100">
        <v>7</v>
      </c>
      <c r="X100">
        <v>7</v>
      </c>
      <c r="Y100">
        <v>8</v>
      </c>
      <c r="Z100" s="7">
        <f t="shared" si="9"/>
        <v>53</v>
      </c>
      <c r="AA100" s="5">
        <f t="shared" si="7"/>
        <v>83</v>
      </c>
      <c r="AB100" t="s">
        <v>66</v>
      </c>
      <c r="AC100" t="s">
        <v>268</v>
      </c>
      <c r="AD100" t="s">
        <v>269</v>
      </c>
    </row>
    <row r="101" spans="1:30" x14ac:dyDescent="0.25">
      <c r="A101">
        <v>100</v>
      </c>
      <c r="B101" s="1">
        <v>42242</v>
      </c>
      <c r="C101" s="9" t="s">
        <v>550</v>
      </c>
      <c r="D101" t="s">
        <v>551</v>
      </c>
      <c r="E101" s="1">
        <v>41380</v>
      </c>
      <c r="F101" t="s">
        <v>884</v>
      </c>
      <c r="G101" t="s">
        <v>552</v>
      </c>
      <c r="H101">
        <v>8</v>
      </c>
      <c r="I101">
        <v>7</v>
      </c>
      <c r="J101">
        <v>8</v>
      </c>
      <c r="K101">
        <v>7</v>
      </c>
      <c r="M101" s="7">
        <f t="shared" si="8"/>
        <v>30</v>
      </c>
      <c r="N101">
        <v>165</v>
      </c>
      <c r="O101">
        <v>180</v>
      </c>
      <c r="P101">
        <v>21</v>
      </c>
      <c r="S101">
        <v>8</v>
      </c>
      <c r="T101">
        <v>7</v>
      </c>
      <c r="U101">
        <v>8</v>
      </c>
      <c r="V101">
        <v>8</v>
      </c>
      <c r="W101">
        <v>7</v>
      </c>
      <c r="X101">
        <v>7</v>
      </c>
      <c r="Y101">
        <v>8</v>
      </c>
      <c r="Z101" s="7">
        <f t="shared" si="9"/>
        <v>53</v>
      </c>
      <c r="AA101" s="5">
        <f t="shared" si="7"/>
        <v>83</v>
      </c>
      <c r="AB101" t="s">
        <v>32</v>
      </c>
      <c r="AC101" t="s">
        <v>538</v>
      </c>
      <c r="AD101" t="s">
        <v>509</v>
      </c>
    </row>
    <row r="102" spans="1:30" x14ac:dyDescent="0.25">
      <c r="A102">
        <v>101</v>
      </c>
      <c r="B102" s="1">
        <v>42152</v>
      </c>
      <c r="C102" s="9" t="s">
        <v>762</v>
      </c>
      <c r="D102" t="s">
        <v>763</v>
      </c>
      <c r="E102" s="1">
        <v>41371</v>
      </c>
      <c r="F102" t="s">
        <v>890</v>
      </c>
      <c r="G102" t="s">
        <v>764</v>
      </c>
      <c r="H102">
        <v>8</v>
      </c>
      <c r="I102">
        <v>8</v>
      </c>
      <c r="J102">
        <v>7</v>
      </c>
      <c r="K102">
        <v>7</v>
      </c>
      <c r="M102" s="7">
        <f t="shared" si="8"/>
        <v>30</v>
      </c>
      <c r="N102">
        <v>167</v>
      </c>
      <c r="O102">
        <v>191</v>
      </c>
      <c r="P102">
        <v>21</v>
      </c>
      <c r="S102">
        <v>8</v>
      </c>
      <c r="T102">
        <v>8</v>
      </c>
      <c r="U102">
        <v>7</v>
      </c>
      <c r="V102">
        <v>7</v>
      </c>
      <c r="W102">
        <v>7</v>
      </c>
      <c r="X102">
        <v>6</v>
      </c>
      <c r="Y102">
        <v>10</v>
      </c>
      <c r="Z102" s="7">
        <f t="shared" si="9"/>
        <v>53</v>
      </c>
      <c r="AA102" s="5">
        <f t="shared" si="7"/>
        <v>83</v>
      </c>
      <c r="AB102" t="s">
        <v>32</v>
      </c>
      <c r="AC102" t="s">
        <v>765</v>
      </c>
      <c r="AD102" t="s">
        <v>740</v>
      </c>
    </row>
    <row r="103" spans="1:30" x14ac:dyDescent="0.25">
      <c r="A103">
        <v>102</v>
      </c>
      <c r="B103" s="1">
        <v>42132</v>
      </c>
      <c r="C103" s="9" t="s">
        <v>359</v>
      </c>
      <c r="D103" t="s">
        <v>360</v>
      </c>
      <c r="E103" s="1">
        <v>41395</v>
      </c>
      <c r="F103" t="s">
        <v>892</v>
      </c>
      <c r="G103" t="s">
        <v>361</v>
      </c>
      <c r="H103">
        <v>8</v>
      </c>
      <c r="I103">
        <v>8</v>
      </c>
      <c r="J103">
        <v>7</v>
      </c>
      <c r="K103">
        <v>7</v>
      </c>
      <c r="M103" s="7">
        <f t="shared" si="8"/>
        <v>30</v>
      </c>
      <c r="N103">
        <v>163</v>
      </c>
      <c r="O103">
        <v>195</v>
      </c>
      <c r="P103">
        <v>20.5</v>
      </c>
      <c r="S103">
        <v>7</v>
      </c>
      <c r="T103">
        <v>7</v>
      </c>
      <c r="U103">
        <v>8</v>
      </c>
      <c r="V103">
        <v>7</v>
      </c>
      <c r="W103">
        <v>8</v>
      </c>
      <c r="X103">
        <v>7</v>
      </c>
      <c r="Y103">
        <v>9</v>
      </c>
      <c r="Z103" s="7">
        <f t="shared" si="9"/>
        <v>53</v>
      </c>
      <c r="AA103" s="5">
        <f t="shared" si="7"/>
        <v>83</v>
      </c>
      <c r="AB103" t="s">
        <v>32</v>
      </c>
      <c r="AC103" t="s">
        <v>362</v>
      </c>
      <c r="AD103" t="s">
        <v>323</v>
      </c>
    </row>
    <row r="104" spans="1:30" x14ac:dyDescent="0.25">
      <c r="A104">
        <v>103</v>
      </c>
      <c r="B104" s="1">
        <v>42293</v>
      </c>
      <c r="C104" s="9" t="s">
        <v>710</v>
      </c>
      <c r="D104" t="s">
        <v>711</v>
      </c>
      <c r="E104" s="1">
        <v>41353</v>
      </c>
      <c r="F104" t="s">
        <v>898</v>
      </c>
      <c r="G104" t="s">
        <v>712</v>
      </c>
      <c r="H104">
        <v>8</v>
      </c>
      <c r="I104">
        <v>7</v>
      </c>
      <c r="J104">
        <v>8</v>
      </c>
      <c r="K104">
        <v>7</v>
      </c>
      <c r="M104" s="7">
        <f t="shared" si="8"/>
        <v>30</v>
      </c>
      <c r="N104">
        <v>167</v>
      </c>
      <c r="O104">
        <v>191</v>
      </c>
      <c r="P104">
        <v>22</v>
      </c>
      <c r="Q104">
        <v>8</v>
      </c>
      <c r="S104">
        <v>7</v>
      </c>
      <c r="T104">
        <v>7</v>
      </c>
      <c r="U104">
        <v>8</v>
      </c>
      <c r="V104">
        <v>8</v>
      </c>
      <c r="W104">
        <v>8</v>
      </c>
      <c r="X104">
        <v>8</v>
      </c>
      <c r="Y104">
        <v>7</v>
      </c>
      <c r="Z104" s="7">
        <f t="shared" si="9"/>
        <v>53</v>
      </c>
      <c r="AA104" s="5">
        <f t="shared" si="7"/>
        <v>83</v>
      </c>
      <c r="AB104" t="s">
        <v>66</v>
      </c>
      <c r="AC104" t="s">
        <v>713</v>
      </c>
      <c r="AD104" t="s">
        <v>702</v>
      </c>
    </row>
    <row r="105" spans="1:30" x14ac:dyDescent="0.25">
      <c r="A105">
        <v>104</v>
      </c>
      <c r="B105" s="1">
        <v>42136</v>
      </c>
      <c r="C105" s="9" t="s">
        <v>413</v>
      </c>
      <c r="D105" t="s">
        <v>414</v>
      </c>
      <c r="E105" s="1">
        <v>41412</v>
      </c>
      <c r="F105" t="s">
        <v>901</v>
      </c>
      <c r="G105" t="s">
        <v>415</v>
      </c>
      <c r="H105">
        <v>8</v>
      </c>
      <c r="I105">
        <v>7</v>
      </c>
      <c r="J105">
        <v>8</v>
      </c>
      <c r="K105">
        <v>7</v>
      </c>
      <c r="M105" s="7">
        <f t="shared" si="8"/>
        <v>30</v>
      </c>
      <c r="N105">
        <v>165</v>
      </c>
      <c r="O105">
        <v>188</v>
      </c>
      <c r="P105">
        <v>21</v>
      </c>
      <c r="Q105">
        <v>8</v>
      </c>
      <c r="S105">
        <v>8</v>
      </c>
      <c r="T105">
        <v>8</v>
      </c>
      <c r="U105">
        <v>7</v>
      </c>
      <c r="V105">
        <v>8</v>
      </c>
      <c r="W105">
        <v>7</v>
      </c>
      <c r="X105">
        <v>7</v>
      </c>
      <c r="Y105">
        <v>8</v>
      </c>
      <c r="Z105" s="7">
        <f t="shared" si="9"/>
        <v>53</v>
      </c>
      <c r="AA105" s="5">
        <f t="shared" si="7"/>
        <v>83</v>
      </c>
      <c r="AB105" t="s">
        <v>66</v>
      </c>
      <c r="AC105" t="s">
        <v>405</v>
      </c>
      <c r="AD105" t="s">
        <v>394</v>
      </c>
    </row>
    <row r="106" spans="1:30" x14ac:dyDescent="0.25">
      <c r="A106">
        <v>105</v>
      </c>
      <c r="B106" s="1">
        <v>42088</v>
      </c>
      <c r="C106" s="9" t="s">
        <v>406</v>
      </c>
      <c r="D106" t="s">
        <v>407</v>
      </c>
      <c r="E106" s="1">
        <v>41285</v>
      </c>
      <c r="F106" t="s">
        <v>903</v>
      </c>
      <c r="G106" t="s">
        <v>408</v>
      </c>
      <c r="H106">
        <v>8</v>
      </c>
      <c r="I106">
        <v>8</v>
      </c>
      <c r="J106">
        <v>7</v>
      </c>
      <c r="K106">
        <v>7</v>
      </c>
      <c r="M106" s="7">
        <f t="shared" si="8"/>
        <v>30</v>
      </c>
      <c r="N106">
        <v>164</v>
      </c>
      <c r="O106">
        <v>187</v>
      </c>
      <c r="P106">
        <v>21.5</v>
      </c>
      <c r="S106">
        <v>8</v>
      </c>
      <c r="T106">
        <v>8</v>
      </c>
      <c r="U106">
        <v>8</v>
      </c>
      <c r="V106">
        <v>7</v>
      </c>
      <c r="W106">
        <v>7</v>
      </c>
      <c r="X106">
        <v>7</v>
      </c>
      <c r="Y106">
        <v>8</v>
      </c>
      <c r="Z106" s="7">
        <f t="shared" si="9"/>
        <v>53</v>
      </c>
      <c r="AA106" s="5">
        <f t="shared" si="7"/>
        <v>83</v>
      </c>
      <c r="AB106" t="s">
        <v>32</v>
      </c>
      <c r="AC106" t="s">
        <v>409</v>
      </c>
      <c r="AD106" t="s">
        <v>394</v>
      </c>
    </row>
    <row r="107" spans="1:30" x14ac:dyDescent="0.25">
      <c r="A107">
        <v>106</v>
      </c>
      <c r="B107" s="1">
        <v>42302</v>
      </c>
      <c r="C107" s="9" t="s">
        <v>75</v>
      </c>
      <c r="D107" t="s">
        <v>483</v>
      </c>
      <c r="E107" s="1">
        <v>41017</v>
      </c>
      <c r="F107" t="s">
        <v>911</v>
      </c>
      <c r="G107" t="s">
        <v>484</v>
      </c>
      <c r="H107">
        <v>7</v>
      </c>
      <c r="I107">
        <v>8</v>
      </c>
      <c r="J107">
        <v>7</v>
      </c>
      <c r="K107">
        <v>8</v>
      </c>
      <c r="M107" s="7">
        <f t="shared" si="8"/>
        <v>30</v>
      </c>
      <c r="N107">
        <v>152</v>
      </c>
      <c r="O107">
        <v>177</v>
      </c>
      <c r="P107">
        <v>19</v>
      </c>
      <c r="Q107">
        <v>8</v>
      </c>
      <c r="S107">
        <v>8</v>
      </c>
      <c r="T107">
        <v>7</v>
      </c>
      <c r="U107">
        <v>8</v>
      </c>
      <c r="V107">
        <v>7</v>
      </c>
      <c r="W107">
        <v>8</v>
      </c>
      <c r="X107">
        <v>7</v>
      </c>
      <c r="Y107">
        <v>8</v>
      </c>
      <c r="Z107" s="7">
        <f t="shared" si="9"/>
        <v>53</v>
      </c>
      <c r="AA107" s="5">
        <f t="shared" si="7"/>
        <v>83</v>
      </c>
      <c r="AB107" t="s">
        <v>66</v>
      </c>
      <c r="AC107" t="s">
        <v>485</v>
      </c>
      <c r="AD107" t="s">
        <v>465</v>
      </c>
    </row>
    <row r="108" spans="1:30" x14ac:dyDescent="0.25">
      <c r="A108">
        <v>107</v>
      </c>
      <c r="B108" s="1">
        <v>42077</v>
      </c>
      <c r="C108" s="9" t="s">
        <v>759</v>
      </c>
      <c r="D108" t="s">
        <v>760</v>
      </c>
      <c r="E108" s="1">
        <v>41410</v>
      </c>
      <c r="F108" t="s">
        <v>923</v>
      </c>
      <c r="G108" t="s">
        <v>761</v>
      </c>
      <c r="H108">
        <v>7</v>
      </c>
      <c r="I108">
        <v>8</v>
      </c>
      <c r="J108">
        <v>7</v>
      </c>
      <c r="K108">
        <v>8</v>
      </c>
      <c r="M108" s="7">
        <f t="shared" si="8"/>
        <v>30</v>
      </c>
      <c r="N108">
        <v>158</v>
      </c>
      <c r="O108">
        <v>180</v>
      </c>
      <c r="P108">
        <v>20.5</v>
      </c>
      <c r="S108">
        <v>7</v>
      </c>
      <c r="T108">
        <v>7</v>
      </c>
      <c r="U108">
        <v>7</v>
      </c>
      <c r="V108">
        <v>8</v>
      </c>
      <c r="W108">
        <v>7</v>
      </c>
      <c r="X108">
        <v>7</v>
      </c>
      <c r="Y108">
        <v>10</v>
      </c>
      <c r="Z108" s="7">
        <f t="shared" si="9"/>
        <v>53</v>
      </c>
      <c r="AA108" s="5">
        <f t="shared" si="7"/>
        <v>83</v>
      </c>
      <c r="AB108" t="s">
        <v>32</v>
      </c>
      <c r="AC108" t="s">
        <v>739</v>
      </c>
      <c r="AD108" t="s">
        <v>740</v>
      </c>
    </row>
    <row r="109" spans="1:30" x14ac:dyDescent="0.25">
      <c r="A109">
        <v>108</v>
      </c>
      <c r="B109" s="1">
        <v>42243</v>
      </c>
      <c r="C109" s="9" t="s">
        <v>137</v>
      </c>
      <c r="D109" t="s">
        <v>138</v>
      </c>
      <c r="E109" s="1">
        <v>41397</v>
      </c>
      <c r="F109" t="s">
        <v>957</v>
      </c>
      <c r="G109" t="s">
        <v>139</v>
      </c>
      <c r="H109">
        <v>8</v>
      </c>
      <c r="I109">
        <v>8</v>
      </c>
      <c r="J109">
        <v>7</v>
      </c>
      <c r="K109">
        <v>7</v>
      </c>
      <c r="M109" s="7">
        <f t="shared" si="8"/>
        <v>30</v>
      </c>
      <c r="N109">
        <v>164</v>
      </c>
      <c r="O109">
        <v>186</v>
      </c>
      <c r="P109">
        <v>23</v>
      </c>
      <c r="Q109">
        <v>7</v>
      </c>
      <c r="S109">
        <v>7</v>
      </c>
      <c r="T109">
        <v>7</v>
      </c>
      <c r="U109">
        <v>8</v>
      </c>
      <c r="V109">
        <v>8</v>
      </c>
      <c r="W109">
        <v>7</v>
      </c>
      <c r="X109">
        <v>8</v>
      </c>
      <c r="Y109">
        <v>8</v>
      </c>
      <c r="Z109" s="7">
        <f t="shared" si="9"/>
        <v>53</v>
      </c>
      <c r="AA109" s="5">
        <f t="shared" si="7"/>
        <v>83</v>
      </c>
      <c r="AB109" t="s">
        <v>66</v>
      </c>
      <c r="AC109" t="s">
        <v>129</v>
      </c>
      <c r="AD109" t="s">
        <v>95</v>
      </c>
    </row>
    <row r="110" spans="1:30" x14ac:dyDescent="0.25">
      <c r="A110">
        <v>109</v>
      </c>
      <c r="B110" s="1">
        <v>42286</v>
      </c>
      <c r="C110" s="9" t="s">
        <v>595</v>
      </c>
      <c r="D110" t="s">
        <v>596</v>
      </c>
      <c r="E110" s="1">
        <v>41003</v>
      </c>
      <c r="F110" t="s">
        <v>959</v>
      </c>
      <c r="G110" t="s">
        <v>597</v>
      </c>
      <c r="H110">
        <v>8</v>
      </c>
      <c r="I110">
        <v>8</v>
      </c>
      <c r="J110">
        <v>7</v>
      </c>
      <c r="K110">
        <v>7</v>
      </c>
      <c r="M110" s="7">
        <f t="shared" si="8"/>
        <v>30</v>
      </c>
      <c r="N110">
        <v>162</v>
      </c>
      <c r="O110">
        <v>185</v>
      </c>
      <c r="P110">
        <v>20</v>
      </c>
      <c r="S110">
        <v>8</v>
      </c>
      <c r="T110">
        <v>8</v>
      </c>
      <c r="U110">
        <v>8</v>
      </c>
      <c r="V110">
        <v>6</v>
      </c>
      <c r="W110">
        <v>8</v>
      </c>
      <c r="X110">
        <v>7</v>
      </c>
      <c r="Y110">
        <v>8</v>
      </c>
      <c r="Z110" s="7">
        <f t="shared" si="9"/>
        <v>53</v>
      </c>
      <c r="AA110" s="5">
        <f t="shared" si="7"/>
        <v>83</v>
      </c>
      <c r="AB110" t="s">
        <v>32</v>
      </c>
      <c r="AC110" t="s">
        <v>598</v>
      </c>
      <c r="AD110" t="s">
        <v>599</v>
      </c>
    </row>
    <row r="111" spans="1:30" x14ac:dyDescent="0.25">
      <c r="A111">
        <v>110</v>
      </c>
      <c r="B111" s="1">
        <v>42292</v>
      </c>
      <c r="C111" s="9" t="s">
        <v>140</v>
      </c>
      <c r="D111" t="s">
        <v>141</v>
      </c>
      <c r="E111" s="1">
        <v>41018</v>
      </c>
      <c r="F111" t="s">
        <v>868</v>
      </c>
      <c r="G111" t="s">
        <v>142</v>
      </c>
      <c r="H111">
        <v>7</v>
      </c>
      <c r="I111">
        <v>7</v>
      </c>
      <c r="J111">
        <v>7</v>
      </c>
      <c r="K111">
        <v>8</v>
      </c>
      <c r="M111" s="7">
        <f t="shared" si="8"/>
        <v>29</v>
      </c>
      <c r="N111">
        <v>175</v>
      </c>
      <c r="O111">
        <v>207</v>
      </c>
      <c r="P111">
        <v>22</v>
      </c>
      <c r="Q111">
        <v>7</v>
      </c>
      <c r="S111">
        <v>7</v>
      </c>
      <c r="T111">
        <v>8</v>
      </c>
      <c r="U111">
        <v>8</v>
      </c>
      <c r="V111">
        <v>8</v>
      </c>
      <c r="W111">
        <v>8</v>
      </c>
      <c r="X111">
        <v>8</v>
      </c>
      <c r="Y111">
        <v>7</v>
      </c>
      <c r="Z111" s="7">
        <f t="shared" si="9"/>
        <v>54</v>
      </c>
      <c r="AA111" s="5">
        <f t="shared" si="7"/>
        <v>83</v>
      </c>
      <c r="AB111" t="s">
        <v>66</v>
      </c>
      <c r="AC111" t="s">
        <v>99</v>
      </c>
      <c r="AD111" t="s">
        <v>95</v>
      </c>
    </row>
    <row r="112" spans="1:30" x14ac:dyDescent="0.25">
      <c r="A112">
        <v>111</v>
      </c>
      <c r="B112" s="1">
        <v>42292</v>
      </c>
      <c r="C112" s="9" t="s">
        <v>143</v>
      </c>
      <c r="D112" t="s">
        <v>144</v>
      </c>
      <c r="E112" s="1">
        <v>41056</v>
      </c>
      <c r="F112" t="s">
        <v>868</v>
      </c>
      <c r="G112" t="s">
        <v>145</v>
      </c>
      <c r="H112">
        <v>7</v>
      </c>
      <c r="I112">
        <v>7</v>
      </c>
      <c r="J112">
        <v>7</v>
      </c>
      <c r="K112">
        <v>8</v>
      </c>
      <c r="M112" s="7">
        <f t="shared" si="8"/>
        <v>29</v>
      </c>
      <c r="N112">
        <v>168</v>
      </c>
      <c r="O112">
        <v>204</v>
      </c>
      <c r="P112">
        <v>20.5</v>
      </c>
      <c r="Q112">
        <v>8</v>
      </c>
      <c r="S112">
        <v>7</v>
      </c>
      <c r="T112">
        <v>8</v>
      </c>
      <c r="U112">
        <v>8</v>
      </c>
      <c r="V112">
        <v>8</v>
      </c>
      <c r="W112">
        <v>8</v>
      </c>
      <c r="X112">
        <v>8</v>
      </c>
      <c r="Y112">
        <v>7</v>
      </c>
      <c r="Z112" s="7">
        <f t="shared" si="9"/>
        <v>54</v>
      </c>
      <c r="AA112" s="5">
        <f t="shared" si="7"/>
        <v>83</v>
      </c>
      <c r="AB112" t="s">
        <v>66</v>
      </c>
      <c r="AC112" t="s">
        <v>107</v>
      </c>
      <c r="AD112" t="s">
        <v>95</v>
      </c>
    </row>
    <row r="113" spans="1:30" x14ac:dyDescent="0.25">
      <c r="A113">
        <v>112</v>
      </c>
      <c r="B113" s="1">
        <v>42285</v>
      </c>
      <c r="C113" s="9" t="s">
        <v>439</v>
      </c>
      <c r="D113" t="s">
        <v>440</v>
      </c>
      <c r="E113" s="1">
        <v>41009</v>
      </c>
      <c r="F113" t="s">
        <v>873</v>
      </c>
      <c r="G113" t="s">
        <v>441</v>
      </c>
      <c r="H113">
        <v>7.4</v>
      </c>
      <c r="I113">
        <v>7.2</v>
      </c>
      <c r="J113">
        <v>7.4</v>
      </c>
      <c r="K113">
        <v>7</v>
      </c>
      <c r="M113" s="7">
        <f t="shared" si="8"/>
        <v>29</v>
      </c>
      <c r="N113">
        <v>169</v>
      </c>
      <c r="O113">
        <v>194</v>
      </c>
      <c r="P113">
        <v>21</v>
      </c>
      <c r="Q113">
        <v>9</v>
      </c>
      <c r="S113">
        <v>8</v>
      </c>
      <c r="T113">
        <v>8</v>
      </c>
      <c r="U113">
        <v>7</v>
      </c>
      <c r="V113">
        <v>7</v>
      </c>
      <c r="W113">
        <v>8</v>
      </c>
      <c r="X113">
        <v>8</v>
      </c>
      <c r="Y113">
        <v>8</v>
      </c>
      <c r="Z113" s="7">
        <f t="shared" si="9"/>
        <v>54</v>
      </c>
      <c r="AA113" s="5">
        <f t="shared" si="7"/>
        <v>83</v>
      </c>
      <c r="AB113" t="s">
        <v>66</v>
      </c>
      <c r="AC113" t="s">
        <v>442</v>
      </c>
      <c r="AD113" t="s">
        <v>434</v>
      </c>
    </row>
    <row r="114" spans="1:30" x14ac:dyDescent="0.25">
      <c r="A114">
        <v>113</v>
      </c>
      <c r="B114" s="1">
        <v>42146</v>
      </c>
      <c r="C114" s="9" t="s">
        <v>273</v>
      </c>
      <c r="D114" t="s">
        <v>274</v>
      </c>
      <c r="E114" s="1">
        <v>41414</v>
      </c>
      <c r="F114" t="s">
        <v>879</v>
      </c>
      <c r="G114" t="s">
        <v>275</v>
      </c>
      <c r="H114">
        <v>7</v>
      </c>
      <c r="I114">
        <v>7</v>
      </c>
      <c r="J114">
        <v>7</v>
      </c>
      <c r="K114">
        <v>8</v>
      </c>
      <c r="M114" s="7">
        <f t="shared" si="8"/>
        <v>29</v>
      </c>
      <c r="N114">
        <v>158</v>
      </c>
      <c r="O114">
        <v>182</v>
      </c>
      <c r="P114">
        <v>20</v>
      </c>
      <c r="Q114">
        <v>8</v>
      </c>
      <c r="S114">
        <v>8</v>
      </c>
      <c r="T114">
        <v>8</v>
      </c>
      <c r="U114">
        <v>9</v>
      </c>
      <c r="V114">
        <v>7</v>
      </c>
      <c r="W114">
        <v>7</v>
      </c>
      <c r="X114">
        <v>7</v>
      </c>
      <c r="Y114">
        <v>8</v>
      </c>
      <c r="Z114" s="7">
        <f t="shared" si="9"/>
        <v>54</v>
      </c>
      <c r="AA114" s="5">
        <f t="shared" si="7"/>
        <v>83</v>
      </c>
      <c r="AB114" t="s">
        <v>66</v>
      </c>
      <c r="AC114" t="s">
        <v>268</v>
      </c>
      <c r="AD114" t="s">
        <v>269</v>
      </c>
    </row>
    <row r="115" spans="1:30" x14ac:dyDescent="0.25">
      <c r="A115">
        <v>114</v>
      </c>
      <c r="B115" s="1">
        <v>42250</v>
      </c>
      <c r="C115" s="9" t="s">
        <v>233</v>
      </c>
      <c r="D115" t="s">
        <v>234</v>
      </c>
      <c r="E115" s="1">
        <v>41563</v>
      </c>
      <c r="F115" t="s">
        <v>888</v>
      </c>
      <c r="G115" t="s">
        <v>235</v>
      </c>
      <c r="H115">
        <v>7</v>
      </c>
      <c r="I115">
        <v>7</v>
      </c>
      <c r="J115">
        <v>7</v>
      </c>
      <c r="K115">
        <v>8</v>
      </c>
      <c r="M115" s="7">
        <f t="shared" si="8"/>
        <v>29</v>
      </c>
      <c r="N115">
        <v>156</v>
      </c>
      <c r="O115">
        <v>180</v>
      </c>
      <c r="P115">
        <v>20.5</v>
      </c>
      <c r="S115">
        <v>8</v>
      </c>
      <c r="T115">
        <v>7</v>
      </c>
      <c r="U115">
        <v>8</v>
      </c>
      <c r="V115">
        <v>7</v>
      </c>
      <c r="W115">
        <v>8</v>
      </c>
      <c r="X115">
        <v>8</v>
      </c>
      <c r="Y115">
        <v>8</v>
      </c>
      <c r="Z115" s="7">
        <f t="shared" si="9"/>
        <v>54</v>
      </c>
      <c r="AA115" s="5">
        <f t="shared" si="7"/>
        <v>83</v>
      </c>
      <c r="AC115" t="s">
        <v>220</v>
      </c>
      <c r="AD115" t="s">
        <v>221</v>
      </c>
    </row>
    <row r="116" spans="1:30" x14ac:dyDescent="0.25">
      <c r="A116">
        <v>115</v>
      </c>
      <c r="B116" s="1">
        <v>42112</v>
      </c>
      <c r="C116" s="9" t="s">
        <v>130</v>
      </c>
      <c r="D116" t="s">
        <v>131</v>
      </c>
      <c r="E116" s="1">
        <v>41038</v>
      </c>
      <c r="F116" t="s">
        <v>897</v>
      </c>
      <c r="G116" t="s">
        <v>132</v>
      </c>
      <c r="H116">
        <v>8</v>
      </c>
      <c r="I116">
        <v>7</v>
      </c>
      <c r="J116">
        <v>7</v>
      </c>
      <c r="K116">
        <v>7</v>
      </c>
      <c r="M116" s="7">
        <f t="shared" si="8"/>
        <v>29</v>
      </c>
      <c r="N116">
        <v>158</v>
      </c>
      <c r="O116">
        <v>182</v>
      </c>
      <c r="P116">
        <v>19.5</v>
      </c>
      <c r="Q116">
        <v>7</v>
      </c>
      <c r="S116">
        <v>8</v>
      </c>
      <c r="T116">
        <v>8</v>
      </c>
      <c r="U116">
        <v>8</v>
      </c>
      <c r="V116">
        <v>7</v>
      </c>
      <c r="W116">
        <v>8</v>
      </c>
      <c r="X116">
        <v>7</v>
      </c>
      <c r="Y116">
        <v>8</v>
      </c>
      <c r="Z116" s="7">
        <f t="shared" si="9"/>
        <v>54</v>
      </c>
      <c r="AA116" s="5">
        <f t="shared" si="7"/>
        <v>83</v>
      </c>
      <c r="AB116" t="s">
        <v>66</v>
      </c>
      <c r="AC116" t="s">
        <v>133</v>
      </c>
      <c r="AD116" t="s">
        <v>95</v>
      </c>
    </row>
    <row r="117" spans="1:30" x14ac:dyDescent="0.25">
      <c r="A117">
        <v>116</v>
      </c>
      <c r="B117" s="1">
        <v>42243</v>
      </c>
      <c r="C117" s="9" t="s">
        <v>134</v>
      </c>
      <c r="D117" t="s">
        <v>135</v>
      </c>
      <c r="E117" s="1">
        <v>41389</v>
      </c>
      <c r="F117" t="s">
        <v>900</v>
      </c>
      <c r="G117" t="s">
        <v>136</v>
      </c>
      <c r="H117">
        <v>7</v>
      </c>
      <c r="I117">
        <v>8</v>
      </c>
      <c r="J117">
        <v>7</v>
      </c>
      <c r="K117">
        <v>7</v>
      </c>
      <c r="M117" s="7">
        <f t="shared" si="8"/>
        <v>29</v>
      </c>
      <c r="N117">
        <v>164</v>
      </c>
      <c r="O117">
        <v>183</v>
      </c>
      <c r="P117">
        <v>21</v>
      </c>
      <c r="Q117">
        <v>8</v>
      </c>
      <c r="S117">
        <v>8</v>
      </c>
      <c r="T117">
        <v>8</v>
      </c>
      <c r="U117">
        <v>8</v>
      </c>
      <c r="V117">
        <v>7</v>
      </c>
      <c r="W117">
        <v>8</v>
      </c>
      <c r="X117">
        <v>7</v>
      </c>
      <c r="Y117">
        <v>8</v>
      </c>
      <c r="Z117" s="7">
        <f t="shared" si="9"/>
        <v>54</v>
      </c>
      <c r="AA117" s="5">
        <f t="shared" si="7"/>
        <v>83</v>
      </c>
      <c r="AB117" t="s">
        <v>66</v>
      </c>
      <c r="AC117" t="s">
        <v>129</v>
      </c>
      <c r="AD117" t="s">
        <v>95</v>
      </c>
    </row>
    <row r="118" spans="1:30" x14ac:dyDescent="0.25">
      <c r="A118">
        <v>117</v>
      </c>
      <c r="B118" s="1">
        <v>42172</v>
      </c>
      <c r="C118" s="9" t="s">
        <v>366</v>
      </c>
      <c r="D118" t="s">
        <v>367</v>
      </c>
      <c r="E118" s="1">
        <v>41399</v>
      </c>
      <c r="F118" t="s">
        <v>919</v>
      </c>
      <c r="G118" t="s">
        <v>368</v>
      </c>
      <c r="H118">
        <v>7</v>
      </c>
      <c r="I118">
        <v>8</v>
      </c>
      <c r="J118">
        <v>7</v>
      </c>
      <c r="K118">
        <v>7</v>
      </c>
      <c r="M118" s="7">
        <f t="shared" si="8"/>
        <v>29</v>
      </c>
      <c r="N118">
        <v>165</v>
      </c>
      <c r="O118">
        <v>180</v>
      </c>
      <c r="P118">
        <v>21.5</v>
      </c>
      <c r="S118">
        <v>8</v>
      </c>
      <c r="T118">
        <v>7</v>
      </c>
      <c r="U118">
        <v>7</v>
      </c>
      <c r="V118">
        <v>8</v>
      </c>
      <c r="W118">
        <v>8</v>
      </c>
      <c r="X118">
        <v>7</v>
      </c>
      <c r="Y118">
        <v>9</v>
      </c>
      <c r="Z118" s="7">
        <f t="shared" si="9"/>
        <v>54</v>
      </c>
      <c r="AA118" s="5">
        <f t="shared" si="7"/>
        <v>83</v>
      </c>
      <c r="AB118" t="s">
        <v>32</v>
      </c>
      <c r="AC118" t="s">
        <v>334</v>
      </c>
      <c r="AD118" t="s">
        <v>323</v>
      </c>
    </row>
    <row r="119" spans="1:30" x14ac:dyDescent="0.25">
      <c r="A119">
        <v>118</v>
      </c>
      <c r="B119" s="1">
        <v>42099</v>
      </c>
      <c r="C119" s="9" t="s">
        <v>707</v>
      </c>
      <c r="D119" t="s">
        <v>708</v>
      </c>
      <c r="E119" s="1">
        <v>41397</v>
      </c>
      <c r="F119" t="s">
        <v>930</v>
      </c>
      <c r="G119" t="s">
        <v>709</v>
      </c>
      <c r="H119">
        <v>7</v>
      </c>
      <c r="I119">
        <v>7</v>
      </c>
      <c r="J119">
        <v>7</v>
      </c>
      <c r="K119">
        <v>8</v>
      </c>
      <c r="M119" s="7">
        <f t="shared" si="8"/>
        <v>29</v>
      </c>
      <c r="N119">
        <v>162</v>
      </c>
      <c r="O119">
        <v>182</v>
      </c>
      <c r="P119">
        <v>21</v>
      </c>
      <c r="Q119">
        <v>8</v>
      </c>
      <c r="S119">
        <v>8</v>
      </c>
      <c r="T119">
        <v>8</v>
      </c>
      <c r="U119">
        <v>8</v>
      </c>
      <c r="V119">
        <v>8</v>
      </c>
      <c r="W119">
        <v>7</v>
      </c>
      <c r="X119">
        <v>8</v>
      </c>
      <c r="Y119">
        <v>7</v>
      </c>
      <c r="Z119" s="7">
        <f t="shared" si="9"/>
        <v>54</v>
      </c>
      <c r="AA119" s="5">
        <f t="shared" si="7"/>
        <v>83</v>
      </c>
      <c r="AB119" t="s">
        <v>66</v>
      </c>
      <c r="AC119" t="s">
        <v>701</v>
      </c>
      <c r="AD119" t="s">
        <v>702</v>
      </c>
    </row>
    <row r="120" spans="1:30" x14ac:dyDescent="0.25">
      <c r="A120">
        <v>119</v>
      </c>
      <c r="B120" s="1">
        <v>42296</v>
      </c>
      <c r="C120" s="9" t="s">
        <v>479</v>
      </c>
      <c r="D120" t="s">
        <v>480</v>
      </c>
      <c r="E120" s="1">
        <v>41421</v>
      </c>
      <c r="F120" t="s">
        <v>908</v>
      </c>
      <c r="G120" t="s">
        <v>481</v>
      </c>
      <c r="H120">
        <v>7</v>
      </c>
      <c r="I120">
        <v>7</v>
      </c>
      <c r="J120">
        <v>7</v>
      </c>
      <c r="K120">
        <v>7</v>
      </c>
      <c r="M120" s="7">
        <f t="shared" si="8"/>
        <v>28</v>
      </c>
      <c r="N120">
        <v>160</v>
      </c>
      <c r="O120">
        <v>184</v>
      </c>
      <c r="P120">
        <v>21</v>
      </c>
      <c r="Q120">
        <v>8</v>
      </c>
      <c r="S120">
        <v>8</v>
      </c>
      <c r="T120">
        <v>7</v>
      </c>
      <c r="U120">
        <v>8</v>
      </c>
      <c r="V120">
        <v>8</v>
      </c>
      <c r="W120">
        <v>8</v>
      </c>
      <c r="X120">
        <v>8</v>
      </c>
      <c r="Y120">
        <v>8</v>
      </c>
      <c r="Z120" s="7">
        <f t="shared" si="9"/>
        <v>55</v>
      </c>
      <c r="AA120" s="5">
        <f t="shared" si="7"/>
        <v>83</v>
      </c>
      <c r="AB120" t="s">
        <v>66</v>
      </c>
      <c r="AC120" t="s">
        <v>482</v>
      </c>
      <c r="AD120" t="s">
        <v>465</v>
      </c>
    </row>
    <row r="121" spans="1:30" x14ac:dyDescent="0.25">
      <c r="A121">
        <v>120</v>
      </c>
      <c r="B121" s="1">
        <v>42137</v>
      </c>
      <c r="C121" s="9" t="s">
        <v>851</v>
      </c>
      <c r="D121" t="s">
        <v>852</v>
      </c>
      <c r="E121" s="1">
        <v>40989</v>
      </c>
      <c r="F121" t="s">
        <v>894</v>
      </c>
      <c r="G121" t="s">
        <v>853</v>
      </c>
      <c r="H121">
        <v>7.4</v>
      </c>
      <c r="I121">
        <v>7.2</v>
      </c>
      <c r="J121">
        <v>7.2</v>
      </c>
      <c r="L121">
        <v>8.6</v>
      </c>
      <c r="M121" s="7">
        <f t="shared" si="8"/>
        <v>30.4</v>
      </c>
      <c r="N121">
        <v>170</v>
      </c>
      <c r="O121">
        <v>202</v>
      </c>
      <c r="P121">
        <v>24</v>
      </c>
      <c r="S121">
        <v>8</v>
      </c>
      <c r="T121">
        <v>8</v>
      </c>
      <c r="U121">
        <v>7</v>
      </c>
      <c r="V121">
        <v>7</v>
      </c>
      <c r="W121">
        <v>7</v>
      </c>
      <c r="X121">
        <v>7</v>
      </c>
      <c r="Y121">
        <v>8</v>
      </c>
      <c r="Z121" s="7">
        <f t="shared" si="9"/>
        <v>52</v>
      </c>
      <c r="AA121" s="5">
        <f t="shared" si="7"/>
        <v>82.4</v>
      </c>
      <c r="AB121" t="s">
        <v>32</v>
      </c>
      <c r="AC121" t="s">
        <v>854</v>
      </c>
    </row>
    <row r="122" spans="1:30" x14ac:dyDescent="0.25">
      <c r="A122">
        <v>121</v>
      </c>
      <c r="B122" s="1">
        <v>42285</v>
      </c>
      <c r="C122" s="9" t="s">
        <v>146</v>
      </c>
      <c r="D122" t="s">
        <v>147</v>
      </c>
      <c r="E122" s="1">
        <v>41051</v>
      </c>
      <c r="F122" t="s">
        <v>905</v>
      </c>
      <c r="G122" t="s">
        <v>148</v>
      </c>
      <c r="H122">
        <v>7.8</v>
      </c>
      <c r="I122">
        <v>8.6</v>
      </c>
      <c r="J122">
        <v>7.8</v>
      </c>
      <c r="K122">
        <v>7</v>
      </c>
      <c r="M122" s="7">
        <f t="shared" si="8"/>
        <v>31.2</v>
      </c>
      <c r="N122">
        <v>168</v>
      </c>
      <c r="O122">
        <v>198</v>
      </c>
      <c r="P122">
        <v>22.5</v>
      </c>
      <c r="Q122">
        <v>8</v>
      </c>
      <c r="S122">
        <v>8</v>
      </c>
      <c r="T122">
        <v>7</v>
      </c>
      <c r="U122">
        <v>7</v>
      </c>
      <c r="V122">
        <v>7</v>
      </c>
      <c r="W122">
        <v>7</v>
      </c>
      <c r="X122">
        <v>7</v>
      </c>
      <c r="Y122">
        <v>8</v>
      </c>
      <c r="Z122" s="7">
        <f t="shared" si="9"/>
        <v>51</v>
      </c>
      <c r="AA122" s="5">
        <f t="shared" si="7"/>
        <v>82.2</v>
      </c>
      <c r="AB122" t="s">
        <v>66</v>
      </c>
      <c r="AC122" t="s">
        <v>129</v>
      </c>
      <c r="AD122" t="s">
        <v>95</v>
      </c>
    </row>
    <row r="123" spans="1:30" x14ac:dyDescent="0.25">
      <c r="A123">
        <v>122</v>
      </c>
      <c r="B123" s="1">
        <v>42111</v>
      </c>
      <c r="C123" s="9" t="s">
        <v>369</v>
      </c>
      <c r="D123" t="s">
        <v>370</v>
      </c>
      <c r="E123" s="1">
        <v>41322</v>
      </c>
      <c r="F123" t="s">
        <v>915</v>
      </c>
      <c r="G123" t="s">
        <v>371</v>
      </c>
      <c r="H123">
        <v>10</v>
      </c>
      <c r="I123">
        <v>8</v>
      </c>
      <c r="J123">
        <v>7</v>
      </c>
      <c r="K123">
        <v>7</v>
      </c>
      <c r="M123" s="7">
        <f t="shared" si="8"/>
        <v>32</v>
      </c>
      <c r="N123">
        <v>156</v>
      </c>
      <c r="O123">
        <v>184</v>
      </c>
      <c r="P123">
        <v>19.5</v>
      </c>
      <c r="S123">
        <v>7</v>
      </c>
      <c r="T123">
        <v>8</v>
      </c>
      <c r="U123">
        <v>7</v>
      </c>
      <c r="V123">
        <v>6</v>
      </c>
      <c r="W123">
        <v>6</v>
      </c>
      <c r="X123">
        <v>7</v>
      </c>
      <c r="Y123">
        <v>9</v>
      </c>
      <c r="Z123" s="7">
        <f t="shared" si="9"/>
        <v>50</v>
      </c>
      <c r="AA123" s="5">
        <f t="shared" si="7"/>
        <v>82</v>
      </c>
      <c r="AB123" t="s">
        <v>32</v>
      </c>
      <c r="AC123" t="s">
        <v>372</v>
      </c>
      <c r="AD123" t="s">
        <v>323</v>
      </c>
    </row>
    <row r="124" spans="1:30" x14ac:dyDescent="0.25">
      <c r="A124">
        <v>123</v>
      </c>
      <c r="B124" s="1">
        <v>42138</v>
      </c>
      <c r="C124" s="9" t="s">
        <v>71</v>
      </c>
      <c r="D124" t="s">
        <v>72</v>
      </c>
      <c r="E124" s="1">
        <v>41396</v>
      </c>
      <c r="F124" t="s">
        <v>947</v>
      </c>
      <c r="G124" t="s">
        <v>73</v>
      </c>
      <c r="H124">
        <v>8</v>
      </c>
      <c r="I124">
        <v>7</v>
      </c>
      <c r="J124">
        <v>8</v>
      </c>
      <c r="K124">
        <v>8</v>
      </c>
      <c r="M124" s="7">
        <f t="shared" si="8"/>
        <v>31</v>
      </c>
      <c r="N124">
        <v>162</v>
      </c>
      <c r="O124">
        <v>180</v>
      </c>
      <c r="P124">
        <v>20</v>
      </c>
      <c r="S124">
        <v>8</v>
      </c>
      <c r="T124">
        <v>7</v>
      </c>
      <c r="U124">
        <v>7</v>
      </c>
      <c r="V124">
        <v>8</v>
      </c>
      <c r="W124">
        <v>6</v>
      </c>
      <c r="X124">
        <v>7</v>
      </c>
      <c r="Y124">
        <v>8</v>
      </c>
      <c r="Z124" s="7">
        <f t="shared" si="9"/>
        <v>51</v>
      </c>
      <c r="AA124" s="5">
        <f t="shared" si="7"/>
        <v>82</v>
      </c>
      <c r="AB124" t="s">
        <v>32</v>
      </c>
      <c r="AC124" t="s">
        <v>74</v>
      </c>
      <c r="AD124" t="s">
        <v>34</v>
      </c>
    </row>
    <row r="125" spans="1:30" x14ac:dyDescent="0.25">
      <c r="A125">
        <v>124</v>
      </c>
      <c r="B125" s="1">
        <v>42110</v>
      </c>
      <c r="C125" s="9" t="s">
        <v>419</v>
      </c>
      <c r="D125" t="s">
        <v>420</v>
      </c>
      <c r="E125" s="1">
        <v>41008</v>
      </c>
      <c r="F125" t="s">
        <v>949</v>
      </c>
      <c r="G125" t="s">
        <v>421</v>
      </c>
      <c r="H125">
        <v>7</v>
      </c>
      <c r="I125">
        <v>8</v>
      </c>
      <c r="J125">
        <v>7</v>
      </c>
      <c r="L125">
        <v>8</v>
      </c>
      <c r="M125" s="7">
        <f t="shared" si="8"/>
        <v>30</v>
      </c>
      <c r="N125">
        <v>172</v>
      </c>
      <c r="O125">
        <v>205</v>
      </c>
      <c r="P125">
        <v>23.5</v>
      </c>
      <c r="Q125">
        <v>9</v>
      </c>
      <c r="S125">
        <v>8</v>
      </c>
      <c r="T125">
        <v>8</v>
      </c>
      <c r="U125">
        <v>8</v>
      </c>
      <c r="V125">
        <v>7</v>
      </c>
      <c r="W125">
        <v>7</v>
      </c>
      <c r="X125">
        <v>6</v>
      </c>
      <c r="Y125">
        <v>8</v>
      </c>
      <c r="Z125" s="7">
        <f t="shared" si="9"/>
        <v>52</v>
      </c>
      <c r="AA125" s="5">
        <f t="shared" si="7"/>
        <v>82</v>
      </c>
      <c r="AB125" t="s">
        <v>66</v>
      </c>
      <c r="AC125" t="s">
        <v>422</v>
      </c>
      <c r="AD125" t="s">
        <v>423</v>
      </c>
    </row>
    <row r="126" spans="1:30" x14ac:dyDescent="0.25">
      <c r="A126">
        <v>125</v>
      </c>
      <c r="B126" s="1">
        <v>42195</v>
      </c>
      <c r="C126" s="9" t="s">
        <v>553</v>
      </c>
      <c r="D126" t="s">
        <v>554</v>
      </c>
      <c r="E126" s="1">
        <v>41350</v>
      </c>
      <c r="F126" t="s">
        <v>865</v>
      </c>
      <c r="G126" t="s">
        <v>555</v>
      </c>
      <c r="H126">
        <v>8</v>
      </c>
      <c r="I126">
        <v>7</v>
      </c>
      <c r="J126">
        <v>8</v>
      </c>
      <c r="K126">
        <v>7</v>
      </c>
      <c r="M126" s="7">
        <f t="shared" si="8"/>
        <v>30</v>
      </c>
      <c r="N126">
        <v>165</v>
      </c>
      <c r="O126">
        <v>187</v>
      </c>
      <c r="P126">
        <v>22</v>
      </c>
      <c r="S126">
        <v>8</v>
      </c>
      <c r="T126">
        <v>7</v>
      </c>
      <c r="U126">
        <v>8</v>
      </c>
      <c r="V126">
        <v>7</v>
      </c>
      <c r="W126">
        <v>8</v>
      </c>
      <c r="X126">
        <v>7</v>
      </c>
      <c r="Y126">
        <v>7</v>
      </c>
      <c r="Z126" s="7">
        <f t="shared" si="9"/>
        <v>52</v>
      </c>
      <c r="AA126" s="5">
        <f t="shared" si="7"/>
        <v>82</v>
      </c>
      <c r="AB126" t="s">
        <v>32</v>
      </c>
      <c r="AC126" t="s">
        <v>549</v>
      </c>
      <c r="AD126" t="s">
        <v>509</v>
      </c>
    </row>
    <row r="127" spans="1:30" x14ac:dyDescent="0.25">
      <c r="A127">
        <v>126</v>
      </c>
      <c r="B127" s="1">
        <v>42293</v>
      </c>
      <c r="C127" s="9" t="s">
        <v>717</v>
      </c>
      <c r="D127" t="s">
        <v>718</v>
      </c>
      <c r="E127" s="1">
        <v>41357</v>
      </c>
      <c r="F127" t="s">
        <v>898</v>
      </c>
      <c r="G127" t="s">
        <v>719</v>
      </c>
      <c r="H127">
        <v>8</v>
      </c>
      <c r="I127">
        <v>7</v>
      </c>
      <c r="J127">
        <v>7</v>
      </c>
      <c r="K127">
        <v>8</v>
      </c>
      <c r="M127" s="7">
        <f t="shared" si="8"/>
        <v>30</v>
      </c>
      <c r="N127">
        <v>161</v>
      </c>
      <c r="O127">
        <v>192</v>
      </c>
      <c r="P127">
        <v>22</v>
      </c>
      <c r="Q127">
        <v>8</v>
      </c>
      <c r="S127">
        <v>8</v>
      </c>
      <c r="T127">
        <v>7</v>
      </c>
      <c r="U127">
        <v>7</v>
      </c>
      <c r="V127">
        <v>7</v>
      </c>
      <c r="W127">
        <v>8</v>
      </c>
      <c r="X127">
        <v>7</v>
      </c>
      <c r="Y127">
        <v>8</v>
      </c>
      <c r="Z127" s="7">
        <f t="shared" si="9"/>
        <v>52</v>
      </c>
      <c r="AA127" s="5">
        <f t="shared" si="7"/>
        <v>82</v>
      </c>
      <c r="AB127" t="s">
        <v>66</v>
      </c>
      <c r="AC127" t="s">
        <v>706</v>
      </c>
      <c r="AD127" t="s">
        <v>702</v>
      </c>
    </row>
    <row r="128" spans="1:30" x14ac:dyDescent="0.25">
      <c r="A128">
        <v>127</v>
      </c>
      <c r="B128" s="1">
        <v>42099</v>
      </c>
      <c r="C128" s="9" t="s">
        <v>714</v>
      </c>
      <c r="D128" t="s">
        <v>715</v>
      </c>
      <c r="E128" s="1">
        <v>41369</v>
      </c>
      <c r="F128" t="s">
        <v>930</v>
      </c>
      <c r="G128" t="s">
        <v>716</v>
      </c>
      <c r="H128">
        <v>7</v>
      </c>
      <c r="I128">
        <v>8</v>
      </c>
      <c r="J128">
        <v>7</v>
      </c>
      <c r="K128">
        <v>8</v>
      </c>
      <c r="M128" s="7">
        <f t="shared" si="8"/>
        <v>30</v>
      </c>
      <c r="N128">
        <v>164</v>
      </c>
      <c r="O128">
        <v>175</v>
      </c>
      <c r="P128">
        <v>18.5</v>
      </c>
      <c r="Q128">
        <v>7</v>
      </c>
      <c r="S128">
        <v>7</v>
      </c>
      <c r="T128">
        <v>8</v>
      </c>
      <c r="U128">
        <v>7</v>
      </c>
      <c r="V128">
        <v>8</v>
      </c>
      <c r="W128">
        <v>7</v>
      </c>
      <c r="X128">
        <v>8</v>
      </c>
      <c r="Y128">
        <v>7</v>
      </c>
      <c r="Z128" s="7">
        <f t="shared" si="9"/>
        <v>52</v>
      </c>
      <c r="AA128" s="5">
        <f t="shared" si="7"/>
        <v>82</v>
      </c>
      <c r="AB128" t="s">
        <v>66</v>
      </c>
      <c r="AC128" t="s">
        <v>701</v>
      </c>
      <c r="AD128" t="s">
        <v>702</v>
      </c>
    </row>
    <row r="129" spans="1:30" x14ac:dyDescent="0.25">
      <c r="A129">
        <v>128</v>
      </c>
      <c r="B129" s="1">
        <v>42243</v>
      </c>
      <c r="C129" s="9" t="s">
        <v>153</v>
      </c>
      <c r="D129" t="s">
        <v>154</v>
      </c>
      <c r="E129" s="1">
        <v>41397</v>
      </c>
      <c r="F129" t="s">
        <v>868</v>
      </c>
      <c r="G129" t="s">
        <v>155</v>
      </c>
      <c r="H129">
        <v>7</v>
      </c>
      <c r="I129">
        <v>7</v>
      </c>
      <c r="J129">
        <v>7</v>
      </c>
      <c r="K129">
        <v>8</v>
      </c>
      <c r="M129" s="7">
        <f t="shared" si="8"/>
        <v>29</v>
      </c>
      <c r="N129">
        <v>158</v>
      </c>
      <c r="O129">
        <v>183</v>
      </c>
      <c r="P129">
        <v>21.5</v>
      </c>
      <c r="Q129">
        <v>8</v>
      </c>
      <c r="S129">
        <v>7</v>
      </c>
      <c r="T129">
        <v>7</v>
      </c>
      <c r="U129">
        <v>8</v>
      </c>
      <c r="V129">
        <v>8</v>
      </c>
      <c r="W129">
        <v>8</v>
      </c>
      <c r="X129">
        <v>7</v>
      </c>
      <c r="Y129">
        <v>8</v>
      </c>
      <c r="Z129" s="7">
        <f t="shared" si="9"/>
        <v>53</v>
      </c>
      <c r="AA129" s="5">
        <f t="shared" si="7"/>
        <v>82</v>
      </c>
      <c r="AB129" t="s">
        <v>66</v>
      </c>
      <c r="AC129" t="s">
        <v>129</v>
      </c>
      <c r="AD129" t="s">
        <v>95</v>
      </c>
    </row>
    <row r="130" spans="1:30" x14ac:dyDescent="0.25">
      <c r="A130">
        <v>129</v>
      </c>
      <c r="B130" s="1">
        <v>42134</v>
      </c>
      <c r="C130" s="9" t="s">
        <v>258</v>
      </c>
      <c r="D130" t="s">
        <v>259</v>
      </c>
      <c r="E130" s="1">
        <v>41404</v>
      </c>
      <c r="F130" t="s">
        <v>876</v>
      </c>
      <c r="G130" t="s">
        <v>260</v>
      </c>
      <c r="H130">
        <v>8</v>
      </c>
      <c r="I130">
        <v>7</v>
      </c>
      <c r="J130">
        <v>7</v>
      </c>
      <c r="K130">
        <v>7</v>
      </c>
      <c r="M130" s="7">
        <f t="shared" ref="M130:M142" si="10">SUM(H130:L130)</f>
        <v>29</v>
      </c>
      <c r="N130">
        <v>166</v>
      </c>
      <c r="O130">
        <v>195</v>
      </c>
      <c r="P130">
        <v>22.5</v>
      </c>
      <c r="S130">
        <v>8</v>
      </c>
      <c r="T130">
        <v>7</v>
      </c>
      <c r="U130">
        <v>8</v>
      </c>
      <c r="V130">
        <v>8</v>
      </c>
      <c r="W130">
        <v>6</v>
      </c>
      <c r="X130">
        <v>8</v>
      </c>
      <c r="Y130">
        <v>8</v>
      </c>
      <c r="Z130" s="7">
        <f t="shared" ref="Z130:Z142" si="11">SUM(S130:Y130)</f>
        <v>53</v>
      </c>
      <c r="AA130" s="5">
        <f t="shared" ref="AA130:AA193" si="12">Z130+M130</f>
        <v>82</v>
      </c>
      <c r="AB130" t="s">
        <v>32</v>
      </c>
      <c r="AC130" t="s">
        <v>252</v>
      </c>
      <c r="AD130" t="s">
        <v>253</v>
      </c>
    </row>
    <row r="131" spans="1:30" x14ac:dyDescent="0.25">
      <c r="A131">
        <v>130</v>
      </c>
      <c r="B131" s="1">
        <v>42243</v>
      </c>
      <c r="C131" s="9" t="s">
        <v>156</v>
      </c>
      <c r="D131" t="s">
        <v>157</v>
      </c>
      <c r="E131" s="1">
        <v>41394</v>
      </c>
      <c r="F131" t="s">
        <v>878</v>
      </c>
      <c r="G131" t="s">
        <v>158</v>
      </c>
      <c r="H131">
        <v>7</v>
      </c>
      <c r="I131">
        <v>7</v>
      </c>
      <c r="J131">
        <v>7</v>
      </c>
      <c r="K131">
        <v>8</v>
      </c>
      <c r="M131" s="7">
        <f t="shared" si="10"/>
        <v>29</v>
      </c>
      <c r="N131">
        <v>159</v>
      </c>
      <c r="O131">
        <v>183</v>
      </c>
      <c r="P131">
        <v>22</v>
      </c>
      <c r="Q131">
        <v>7</v>
      </c>
      <c r="S131">
        <v>7</v>
      </c>
      <c r="T131">
        <v>8</v>
      </c>
      <c r="U131">
        <v>8</v>
      </c>
      <c r="V131">
        <v>7</v>
      </c>
      <c r="W131">
        <v>8</v>
      </c>
      <c r="X131">
        <v>7</v>
      </c>
      <c r="Y131">
        <v>8</v>
      </c>
      <c r="Z131" s="7">
        <f t="shared" si="11"/>
        <v>53</v>
      </c>
      <c r="AA131" s="5">
        <f t="shared" si="12"/>
        <v>82</v>
      </c>
      <c r="AB131" t="s">
        <v>66</v>
      </c>
      <c r="AC131" t="s">
        <v>129</v>
      </c>
      <c r="AD131" t="s">
        <v>95</v>
      </c>
    </row>
    <row r="132" spans="1:30" x14ac:dyDescent="0.25">
      <c r="A132">
        <v>131</v>
      </c>
      <c r="B132" s="1">
        <v>42306</v>
      </c>
      <c r="C132" s="9" t="s">
        <v>424</v>
      </c>
      <c r="D132" t="s">
        <v>425</v>
      </c>
      <c r="E132" s="1">
        <v>41400</v>
      </c>
      <c r="F132" t="s">
        <v>884</v>
      </c>
      <c r="G132" t="s">
        <v>426</v>
      </c>
      <c r="H132">
        <v>7</v>
      </c>
      <c r="I132">
        <v>8</v>
      </c>
      <c r="J132">
        <v>7</v>
      </c>
      <c r="K132">
        <v>7</v>
      </c>
      <c r="M132" s="7">
        <f t="shared" si="10"/>
        <v>29</v>
      </c>
      <c r="N132">
        <v>164</v>
      </c>
      <c r="O132">
        <v>190</v>
      </c>
      <c r="P132">
        <v>21</v>
      </c>
      <c r="S132">
        <v>8</v>
      </c>
      <c r="T132">
        <v>7</v>
      </c>
      <c r="U132">
        <v>7</v>
      </c>
      <c r="V132">
        <v>8</v>
      </c>
      <c r="W132">
        <v>7</v>
      </c>
      <c r="X132">
        <v>8</v>
      </c>
      <c r="Y132">
        <v>8</v>
      </c>
      <c r="Z132" s="7">
        <f t="shared" si="11"/>
        <v>53</v>
      </c>
      <c r="AA132" s="5">
        <f t="shared" si="12"/>
        <v>82</v>
      </c>
      <c r="AB132" t="s">
        <v>32</v>
      </c>
      <c r="AC132" t="s">
        <v>427</v>
      </c>
      <c r="AD132" t="s">
        <v>423</v>
      </c>
    </row>
    <row r="133" spans="1:30" x14ac:dyDescent="0.25">
      <c r="A133">
        <v>132</v>
      </c>
      <c r="B133" s="1">
        <v>42306</v>
      </c>
      <c r="C133" s="9" t="s">
        <v>776</v>
      </c>
      <c r="D133" t="s">
        <v>777</v>
      </c>
      <c r="E133" s="1">
        <v>41441</v>
      </c>
      <c r="F133" t="s">
        <v>897</v>
      </c>
      <c r="G133" t="s">
        <v>177</v>
      </c>
      <c r="H133">
        <v>8</v>
      </c>
      <c r="I133">
        <v>7</v>
      </c>
      <c r="J133">
        <v>7</v>
      </c>
      <c r="K133">
        <v>7</v>
      </c>
      <c r="M133" s="7">
        <f t="shared" si="10"/>
        <v>29</v>
      </c>
      <c r="N133">
        <v>163</v>
      </c>
      <c r="O133">
        <v>190</v>
      </c>
      <c r="P133">
        <v>21</v>
      </c>
      <c r="S133">
        <v>8</v>
      </c>
      <c r="T133">
        <v>7</v>
      </c>
      <c r="U133">
        <v>8</v>
      </c>
      <c r="V133">
        <v>7</v>
      </c>
      <c r="W133">
        <v>7</v>
      </c>
      <c r="X133">
        <v>7</v>
      </c>
      <c r="Y133">
        <v>9</v>
      </c>
      <c r="Z133" s="7">
        <f t="shared" si="11"/>
        <v>53</v>
      </c>
      <c r="AA133" s="5">
        <f t="shared" si="12"/>
        <v>82</v>
      </c>
      <c r="AB133" t="s">
        <v>66</v>
      </c>
      <c r="AC133" t="s">
        <v>117</v>
      </c>
      <c r="AD133" t="s">
        <v>740</v>
      </c>
    </row>
    <row r="134" spans="1:30" x14ac:dyDescent="0.25">
      <c r="A134">
        <v>133</v>
      </c>
      <c r="B134" s="1">
        <v>42276</v>
      </c>
      <c r="C134" s="9" t="s">
        <v>769</v>
      </c>
      <c r="D134" t="s">
        <v>770</v>
      </c>
      <c r="E134" s="1">
        <v>41457</v>
      </c>
      <c r="F134" t="s">
        <v>914</v>
      </c>
      <c r="G134" t="s">
        <v>771</v>
      </c>
      <c r="H134">
        <v>8</v>
      </c>
      <c r="I134">
        <v>7</v>
      </c>
      <c r="J134">
        <v>7</v>
      </c>
      <c r="K134">
        <v>7</v>
      </c>
      <c r="M134" s="7">
        <f t="shared" si="10"/>
        <v>29</v>
      </c>
      <c r="N134">
        <v>159</v>
      </c>
      <c r="O134">
        <v>190</v>
      </c>
      <c r="P134">
        <v>21</v>
      </c>
      <c r="S134">
        <v>8</v>
      </c>
      <c r="T134">
        <v>8</v>
      </c>
      <c r="U134">
        <v>8</v>
      </c>
      <c r="V134">
        <v>7</v>
      </c>
      <c r="W134">
        <v>6</v>
      </c>
      <c r="X134">
        <v>7</v>
      </c>
      <c r="Y134">
        <v>9</v>
      </c>
      <c r="Z134" s="7">
        <f t="shared" si="11"/>
        <v>53</v>
      </c>
      <c r="AA134" s="5">
        <f t="shared" si="12"/>
        <v>82</v>
      </c>
      <c r="AB134" t="s">
        <v>32</v>
      </c>
      <c r="AC134" t="s">
        <v>772</v>
      </c>
      <c r="AD134" t="s">
        <v>740</v>
      </c>
    </row>
    <row r="135" spans="1:30" x14ac:dyDescent="0.25">
      <c r="A135">
        <v>134</v>
      </c>
      <c r="B135" s="1">
        <v>42306</v>
      </c>
      <c r="C135" s="9" t="s">
        <v>773</v>
      </c>
      <c r="D135" t="s">
        <v>774</v>
      </c>
      <c r="E135" s="1">
        <v>41373</v>
      </c>
      <c r="F135" t="s">
        <v>883</v>
      </c>
      <c r="G135" t="s">
        <v>775</v>
      </c>
      <c r="H135">
        <v>7</v>
      </c>
      <c r="I135">
        <v>7</v>
      </c>
      <c r="J135">
        <v>6</v>
      </c>
      <c r="K135">
        <v>8</v>
      </c>
      <c r="M135" s="7">
        <f t="shared" si="10"/>
        <v>28</v>
      </c>
      <c r="N135">
        <v>167</v>
      </c>
      <c r="O135">
        <v>190</v>
      </c>
      <c r="P135">
        <v>21</v>
      </c>
      <c r="S135">
        <v>8</v>
      </c>
      <c r="T135">
        <v>8</v>
      </c>
      <c r="U135">
        <v>7</v>
      </c>
      <c r="V135">
        <v>8</v>
      </c>
      <c r="W135">
        <v>7</v>
      </c>
      <c r="X135">
        <v>7</v>
      </c>
      <c r="Y135">
        <v>9</v>
      </c>
      <c r="Z135" s="7">
        <f t="shared" si="11"/>
        <v>54</v>
      </c>
      <c r="AA135" s="5">
        <f t="shared" si="12"/>
        <v>82</v>
      </c>
      <c r="AB135" t="s">
        <v>66</v>
      </c>
      <c r="AC135" t="s">
        <v>117</v>
      </c>
      <c r="AD135" t="s">
        <v>740</v>
      </c>
    </row>
    <row r="136" spans="1:30" x14ac:dyDescent="0.25">
      <c r="A136">
        <v>135</v>
      </c>
      <c r="B136" s="1">
        <v>42280</v>
      </c>
      <c r="C136" s="9" t="s">
        <v>75</v>
      </c>
      <c r="D136" t="s">
        <v>76</v>
      </c>
      <c r="E136" s="1">
        <v>41365</v>
      </c>
      <c r="F136" t="s">
        <v>916</v>
      </c>
      <c r="G136" t="s">
        <v>77</v>
      </c>
      <c r="H136">
        <v>6</v>
      </c>
      <c r="I136">
        <v>7</v>
      </c>
      <c r="J136">
        <v>8</v>
      </c>
      <c r="K136">
        <v>7</v>
      </c>
      <c r="M136" s="7">
        <f t="shared" si="10"/>
        <v>28</v>
      </c>
      <c r="N136">
        <v>155</v>
      </c>
      <c r="O136">
        <v>173</v>
      </c>
      <c r="P136">
        <v>20</v>
      </c>
      <c r="S136">
        <v>9</v>
      </c>
      <c r="T136">
        <v>8</v>
      </c>
      <c r="U136">
        <v>7</v>
      </c>
      <c r="V136">
        <v>7</v>
      </c>
      <c r="W136">
        <v>7</v>
      </c>
      <c r="X136">
        <v>7</v>
      </c>
      <c r="Y136">
        <v>9</v>
      </c>
      <c r="Z136" s="7">
        <f t="shared" si="11"/>
        <v>54</v>
      </c>
      <c r="AA136" s="5">
        <f t="shared" si="12"/>
        <v>82</v>
      </c>
      <c r="AB136" t="s">
        <v>32</v>
      </c>
      <c r="AC136" t="s">
        <v>78</v>
      </c>
      <c r="AD136" t="s">
        <v>34</v>
      </c>
    </row>
    <row r="137" spans="1:30" x14ac:dyDescent="0.25">
      <c r="A137">
        <v>136</v>
      </c>
      <c r="B137" s="1">
        <v>42146</v>
      </c>
      <c r="C137" s="9" t="s">
        <v>276</v>
      </c>
      <c r="D137" t="s">
        <v>277</v>
      </c>
      <c r="E137" s="1">
        <v>41388</v>
      </c>
      <c r="F137" t="s">
        <v>917</v>
      </c>
      <c r="G137" t="s">
        <v>278</v>
      </c>
      <c r="H137">
        <v>7</v>
      </c>
      <c r="I137">
        <v>7</v>
      </c>
      <c r="J137">
        <v>7</v>
      </c>
      <c r="K137">
        <v>7</v>
      </c>
      <c r="M137" s="7">
        <f t="shared" si="10"/>
        <v>28</v>
      </c>
      <c r="N137">
        <v>165</v>
      </c>
      <c r="O137">
        <v>184</v>
      </c>
      <c r="P137">
        <v>22</v>
      </c>
      <c r="Q137">
        <v>8</v>
      </c>
      <c r="S137">
        <v>8</v>
      </c>
      <c r="T137">
        <v>7</v>
      </c>
      <c r="U137">
        <v>8</v>
      </c>
      <c r="V137">
        <v>7</v>
      </c>
      <c r="W137">
        <v>8</v>
      </c>
      <c r="X137">
        <v>8</v>
      </c>
      <c r="Y137">
        <v>8</v>
      </c>
      <c r="Z137" s="7">
        <f t="shared" si="11"/>
        <v>54</v>
      </c>
      <c r="AA137" s="5">
        <f t="shared" si="12"/>
        <v>82</v>
      </c>
      <c r="AB137" t="s">
        <v>66</v>
      </c>
      <c r="AC137" t="s">
        <v>268</v>
      </c>
      <c r="AD137" t="s">
        <v>269</v>
      </c>
    </row>
    <row r="138" spans="1:30" x14ac:dyDescent="0.25">
      <c r="A138">
        <v>137</v>
      </c>
      <c r="B138" s="1">
        <v>42146</v>
      </c>
      <c r="C138" s="9" t="s">
        <v>486</v>
      </c>
      <c r="D138" t="s">
        <v>487</v>
      </c>
      <c r="E138" s="1">
        <v>41379</v>
      </c>
      <c r="F138" t="s">
        <v>917</v>
      </c>
      <c r="G138" t="s">
        <v>488</v>
      </c>
      <c r="H138">
        <v>7</v>
      </c>
      <c r="I138">
        <v>7</v>
      </c>
      <c r="J138">
        <v>7</v>
      </c>
      <c r="K138">
        <v>7</v>
      </c>
      <c r="M138" s="7">
        <f t="shared" si="10"/>
        <v>28</v>
      </c>
      <c r="N138">
        <v>165</v>
      </c>
      <c r="O138">
        <v>193</v>
      </c>
      <c r="P138">
        <v>22</v>
      </c>
      <c r="Q138">
        <v>8</v>
      </c>
      <c r="S138">
        <v>9</v>
      </c>
      <c r="T138">
        <v>7</v>
      </c>
      <c r="U138">
        <v>8</v>
      </c>
      <c r="V138">
        <v>7</v>
      </c>
      <c r="W138">
        <v>7</v>
      </c>
      <c r="X138">
        <v>8</v>
      </c>
      <c r="Y138">
        <v>8</v>
      </c>
      <c r="Z138" s="7">
        <f t="shared" si="11"/>
        <v>54</v>
      </c>
      <c r="AA138" s="5">
        <f t="shared" si="12"/>
        <v>82</v>
      </c>
      <c r="AB138" t="s">
        <v>66</v>
      </c>
      <c r="AC138" t="s">
        <v>464</v>
      </c>
      <c r="AD138" t="s">
        <v>465</v>
      </c>
    </row>
    <row r="139" spans="1:30" x14ac:dyDescent="0.25">
      <c r="A139">
        <v>138</v>
      </c>
      <c r="B139" s="1">
        <v>42137</v>
      </c>
      <c r="C139" s="9" t="s">
        <v>373</v>
      </c>
      <c r="D139" t="s">
        <v>374</v>
      </c>
      <c r="E139" s="1">
        <v>41349</v>
      </c>
      <c r="F139" t="s">
        <v>931</v>
      </c>
      <c r="G139" t="s">
        <v>375</v>
      </c>
      <c r="H139">
        <v>7</v>
      </c>
      <c r="I139">
        <v>7</v>
      </c>
      <c r="J139">
        <v>7</v>
      </c>
      <c r="K139">
        <v>7</v>
      </c>
      <c r="M139" s="7">
        <f t="shared" si="10"/>
        <v>28</v>
      </c>
      <c r="N139">
        <v>167</v>
      </c>
      <c r="O139">
        <v>190</v>
      </c>
      <c r="P139">
        <v>23</v>
      </c>
      <c r="S139">
        <v>8</v>
      </c>
      <c r="T139">
        <v>7</v>
      </c>
      <c r="U139">
        <v>9</v>
      </c>
      <c r="V139">
        <v>8</v>
      </c>
      <c r="W139">
        <v>7</v>
      </c>
      <c r="X139">
        <v>7</v>
      </c>
      <c r="Y139">
        <v>8</v>
      </c>
      <c r="Z139" s="7">
        <f t="shared" si="11"/>
        <v>54</v>
      </c>
      <c r="AA139" s="5">
        <f t="shared" si="12"/>
        <v>82</v>
      </c>
      <c r="AB139" t="s">
        <v>32</v>
      </c>
      <c r="AC139" t="s">
        <v>315</v>
      </c>
      <c r="AD139" t="s">
        <v>323</v>
      </c>
    </row>
    <row r="140" spans="1:30" x14ac:dyDescent="0.25">
      <c r="A140">
        <v>139</v>
      </c>
      <c r="B140" s="1">
        <v>42172</v>
      </c>
      <c r="C140" s="9" t="s">
        <v>376</v>
      </c>
      <c r="D140" t="s">
        <v>377</v>
      </c>
      <c r="E140" s="1">
        <v>41370</v>
      </c>
      <c r="F140" t="s">
        <v>933</v>
      </c>
      <c r="G140" t="s">
        <v>378</v>
      </c>
      <c r="H140">
        <v>7</v>
      </c>
      <c r="I140">
        <v>7</v>
      </c>
      <c r="J140">
        <v>7</v>
      </c>
      <c r="K140">
        <v>7</v>
      </c>
      <c r="M140" s="7">
        <f t="shared" si="10"/>
        <v>28</v>
      </c>
      <c r="N140">
        <v>164</v>
      </c>
      <c r="O140">
        <v>187</v>
      </c>
      <c r="P140">
        <v>21.5</v>
      </c>
      <c r="S140">
        <v>8</v>
      </c>
      <c r="T140">
        <v>8</v>
      </c>
      <c r="U140">
        <v>7</v>
      </c>
      <c r="V140">
        <v>8</v>
      </c>
      <c r="W140">
        <v>7</v>
      </c>
      <c r="X140">
        <v>7</v>
      </c>
      <c r="Y140">
        <v>9</v>
      </c>
      <c r="Z140" s="7">
        <f t="shared" si="11"/>
        <v>54</v>
      </c>
      <c r="AA140" s="5">
        <f t="shared" si="12"/>
        <v>82</v>
      </c>
      <c r="AB140" t="s">
        <v>32</v>
      </c>
      <c r="AC140" t="s">
        <v>334</v>
      </c>
      <c r="AD140" t="s">
        <v>323</v>
      </c>
    </row>
    <row r="141" spans="1:30" x14ac:dyDescent="0.25">
      <c r="A141">
        <v>140</v>
      </c>
      <c r="B141" s="1">
        <v>42295</v>
      </c>
      <c r="C141" s="9" t="s">
        <v>600</v>
      </c>
      <c r="D141" t="s">
        <v>601</v>
      </c>
      <c r="E141" s="1">
        <v>41292</v>
      </c>
      <c r="F141" t="s">
        <v>942</v>
      </c>
      <c r="G141" t="s">
        <v>602</v>
      </c>
      <c r="H141">
        <v>7</v>
      </c>
      <c r="I141">
        <v>7</v>
      </c>
      <c r="J141">
        <v>7</v>
      </c>
      <c r="K141">
        <v>7</v>
      </c>
      <c r="M141" s="7">
        <f t="shared" si="10"/>
        <v>28</v>
      </c>
      <c r="N141">
        <v>159</v>
      </c>
      <c r="O141">
        <v>187</v>
      </c>
      <c r="P141">
        <v>21</v>
      </c>
      <c r="S141">
        <v>8</v>
      </c>
      <c r="T141">
        <v>8</v>
      </c>
      <c r="U141">
        <v>8</v>
      </c>
      <c r="V141">
        <v>7</v>
      </c>
      <c r="W141">
        <v>7</v>
      </c>
      <c r="X141">
        <v>8</v>
      </c>
      <c r="Y141">
        <v>8</v>
      </c>
      <c r="Z141" s="7">
        <f t="shared" si="11"/>
        <v>54</v>
      </c>
      <c r="AA141" s="5">
        <f t="shared" si="12"/>
        <v>82</v>
      </c>
      <c r="AB141" t="s">
        <v>32</v>
      </c>
      <c r="AC141" t="s">
        <v>603</v>
      </c>
      <c r="AD141" t="s">
        <v>599</v>
      </c>
    </row>
    <row r="142" spans="1:30" x14ac:dyDescent="0.25">
      <c r="A142">
        <v>141</v>
      </c>
      <c r="B142" s="1">
        <v>42112</v>
      </c>
      <c r="C142" s="9" t="s">
        <v>149</v>
      </c>
      <c r="D142" t="s">
        <v>150</v>
      </c>
      <c r="E142" s="1">
        <v>41399</v>
      </c>
      <c r="F142" t="s">
        <v>883</v>
      </c>
      <c r="G142" t="s">
        <v>151</v>
      </c>
      <c r="H142">
        <v>7</v>
      </c>
      <c r="I142">
        <v>6</v>
      </c>
      <c r="J142">
        <v>7</v>
      </c>
      <c r="K142">
        <v>7</v>
      </c>
      <c r="M142" s="7">
        <f t="shared" si="10"/>
        <v>27</v>
      </c>
      <c r="N142">
        <v>163</v>
      </c>
      <c r="O142">
        <v>184</v>
      </c>
      <c r="P142">
        <v>21</v>
      </c>
      <c r="Q142">
        <v>8</v>
      </c>
      <c r="S142">
        <v>8</v>
      </c>
      <c r="T142">
        <v>8</v>
      </c>
      <c r="U142">
        <v>8</v>
      </c>
      <c r="V142">
        <v>8</v>
      </c>
      <c r="W142">
        <v>8</v>
      </c>
      <c r="X142">
        <v>7</v>
      </c>
      <c r="Y142">
        <v>8</v>
      </c>
      <c r="Z142" s="7">
        <f t="shared" si="11"/>
        <v>55</v>
      </c>
      <c r="AA142" s="5">
        <f t="shared" si="12"/>
        <v>82</v>
      </c>
      <c r="AB142" t="s">
        <v>66</v>
      </c>
      <c r="AC142" t="s">
        <v>152</v>
      </c>
      <c r="AD142" t="s">
        <v>95</v>
      </c>
    </row>
    <row r="143" spans="1:30" x14ac:dyDescent="0.25">
      <c r="A143">
        <v>142</v>
      </c>
      <c r="M143" s="10">
        <f>AVERAGE(M1:M142)</f>
        <v>30.168085106382978</v>
      </c>
      <c r="Z143" s="10">
        <f>AVERAGE(Z1:Z142)</f>
        <v>54.361702127659576</v>
      </c>
      <c r="AA143" s="11">
        <f t="shared" si="12"/>
        <v>84.529787234042558</v>
      </c>
    </row>
    <row r="144" spans="1:30" x14ac:dyDescent="0.25">
      <c r="A144">
        <v>143</v>
      </c>
      <c r="B144" s="1">
        <v>42103</v>
      </c>
      <c r="C144" s="9" t="s">
        <v>855</v>
      </c>
      <c r="D144" t="s">
        <v>856</v>
      </c>
      <c r="E144" s="1">
        <v>41094</v>
      </c>
      <c r="F144" t="s">
        <v>864</v>
      </c>
      <c r="G144" t="s">
        <v>857</v>
      </c>
      <c r="H144">
        <v>8.1999999999999993</v>
      </c>
      <c r="I144">
        <v>7.8</v>
      </c>
      <c r="J144">
        <v>8</v>
      </c>
      <c r="K144">
        <v>8.6</v>
      </c>
      <c r="M144" s="7">
        <f t="shared" ref="M144:M175" si="13">SUM(H144:L144)</f>
        <v>32.6</v>
      </c>
      <c r="N144">
        <v>168</v>
      </c>
      <c r="O144">
        <v>192</v>
      </c>
      <c r="P144">
        <v>21</v>
      </c>
      <c r="S144">
        <v>7</v>
      </c>
      <c r="T144">
        <v>8</v>
      </c>
      <c r="U144">
        <v>7</v>
      </c>
      <c r="V144">
        <v>6</v>
      </c>
      <c r="W144">
        <v>7</v>
      </c>
      <c r="X144">
        <v>6</v>
      </c>
      <c r="Y144">
        <v>8</v>
      </c>
      <c r="Z144" s="7">
        <f t="shared" ref="Z144:Z175" si="14">SUM(S144:Y144)</f>
        <v>49</v>
      </c>
      <c r="AA144" s="5">
        <f t="shared" si="12"/>
        <v>81.599999999999994</v>
      </c>
      <c r="AB144" t="s">
        <v>32</v>
      </c>
      <c r="AC144" t="s">
        <v>850</v>
      </c>
    </row>
    <row r="145" spans="1:30" x14ac:dyDescent="0.25">
      <c r="A145">
        <v>144</v>
      </c>
      <c r="B145" s="1">
        <v>42121</v>
      </c>
      <c r="C145" s="9" t="s">
        <v>695</v>
      </c>
      <c r="D145" t="s">
        <v>696</v>
      </c>
      <c r="E145" s="1">
        <v>41365</v>
      </c>
      <c r="F145" t="s">
        <v>919</v>
      </c>
      <c r="G145" t="s">
        <v>697</v>
      </c>
      <c r="H145">
        <v>7</v>
      </c>
      <c r="I145">
        <v>7.5</v>
      </c>
      <c r="J145">
        <v>7</v>
      </c>
      <c r="K145">
        <v>7</v>
      </c>
      <c r="M145" s="7">
        <f t="shared" si="13"/>
        <v>28.5</v>
      </c>
      <c r="N145">
        <v>166</v>
      </c>
      <c r="O145">
        <v>190</v>
      </c>
      <c r="P145">
        <v>21.5</v>
      </c>
      <c r="S145">
        <v>7</v>
      </c>
      <c r="T145">
        <v>6</v>
      </c>
      <c r="U145">
        <v>8</v>
      </c>
      <c r="V145">
        <v>7</v>
      </c>
      <c r="W145">
        <v>8</v>
      </c>
      <c r="X145">
        <v>8</v>
      </c>
      <c r="Y145">
        <v>9</v>
      </c>
      <c r="Z145" s="7">
        <f t="shared" si="14"/>
        <v>53</v>
      </c>
      <c r="AA145" s="5">
        <f t="shared" si="12"/>
        <v>81.5</v>
      </c>
      <c r="AB145" t="s">
        <v>32</v>
      </c>
      <c r="AC145" t="s">
        <v>686</v>
      </c>
      <c r="AD145" t="s">
        <v>687</v>
      </c>
    </row>
    <row r="146" spans="1:30" x14ac:dyDescent="0.25">
      <c r="A146">
        <v>145</v>
      </c>
      <c r="B146" s="1">
        <v>42030</v>
      </c>
      <c r="C146" s="9" t="s">
        <v>646</v>
      </c>
      <c r="D146" t="s">
        <v>647</v>
      </c>
      <c r="E146" s="1">
        <v>41406</v>
      </c>
      <c r="F146" t="s">
        <v>902</v>
      </c>
      <c r="G146" t="s">
        <v>648</v>
      </c>
      <c r="H146">
        <v>8</v>
      </c>
      <c r="I146">
        <v>8</v>
      </c>
      <c r="J146">
        <v>7</v>
      </c>
      <c r="K146">
        <v>8</v>
      </c>
      <c r="M146" s="7">
        <f t="shared" si="13"/>
        <v>31</v>
      </c>
      <c r="N146">
        <v>163</v>
      </c>
      <c r="O146">
        <v>190</v>
      </c>
      <c r="P146">
        <v>21.5</v>
      </c>
      <c r="S146">
        <v>7</v>
      </c>
      <c r="T146">
        <v>8</v>
      </c>
      <c r="U146">
        <v>7</v>
      </c>
      <c r="V146">
        <v>7</v>
      </c>
      <c r="W146">
        <v>7</v>
      </c>
      <c r="X146">
        <v>7</v>
      </c>
      <c r="Y146">
        <v>7</v>
      </c>
      <c r="Z146" s="7">
        <f t="shared" si="14"/>
        <v>50</v>
      </c>
      <c r="AA146" s="5">
        <f t="shared" si="12"/>
        <v>81</v>
      </c>
      <c r="AB146" t="s">
        <v>32</v>
      </c>
      <c r="AC146" t="s">
        <v>649</v>
      </c>
      <c r="AD146" t="s">
        <v>636</v>
      </c>
    </row>
    <row r="147" spans="1:30" x14ac:dyDescent="0.25">
      <c r="A147">
        <v>146</v>
      </c>
      <c r="B147" s="1">
        <v>42112</v>
      </c>
      <c r="C147" s="9" t="s">
        <v>159</v>
      </c>
      <c r="D147" t="s">
        <v>160</v>
      </c>
      <c r="E147" s="1">
        <v>41450</v>
      </c>
      <c r="F147" t="s">
        <v>920</v>
      </c>
      <c r="G147" t="s">
        <v>116</v>
      </c>
      <c r="H147">
        <v>8</v>
      </c>
      <c r="I147">
        <v>8</v>
      </c>
      <c r="J147">
        <v>7</v>
      </c>
      <c r="K147">
        <v>8</v>
      </c>
      <c r="M147" s="7">
        <f t="shared" si="13"/>
        <v>31</v>
      </c>
      <c r="N147">
        <v>158</v>
      </c>
      <c r="O147">
        <v>172</v>
      </c>
      <c r="P147">
        <v>19.5</v>
      </c>
      <c r="Q147">
        <v>7</v>
      </c>
      <c r="S147">
        <v>7</v>
      </c>
      <c r="T147">
        <v>7</v>
      </c>
      <c r="U147">
        <v>7</v>
      </c>
      <c r="V147">
        <v>7</v>
      </c>
      <c r="W147">
        <v>7</v>
      </c>
      <c r="X147">
        <v>7</v>
      </c>
      <c r="Y147">
        <v>8</v>
      </c>
      <c r="Z147" s="7">
        <f t="shared" si="14"/>
        <v>50</v>
      </c>
      <c r="AA147" s="5">
        <f t="shared" si="12"/>
        <v>81</v>
      </c>
      <c r="AB147" t="s">
        <v>66</v>
      </c>
      <c r="AC147" t="s">
        <v>117</v>
      </c>
      <c r="AD147" t="s">
        <v>95</v>
      </c>
    </row>
    <row r="148" spans="1:30" x14ac:dyDescent="0.25">
      <c r="A148">
        <v>147</v>
      </c>
      <c r="B148" s="1">
        <v>42295</v>
      </c>
      <c r="C148" s="9" t="s">
        <v>604</v>
      </c>
      <c r="D148" t="s">
        <v>605</v>
      </c>
      <c r="E148" s="1">
        <v>41383</v>
      </c>
      <c r="F148" t="s">
        <v>881</v>
      </c>
      <c r="G148" t="s">
        <v>606</v>
      </c>
      <c r="H148">
        <v>7</v>
      </c>
      <c r="I148">
        <v>8</v>
      </c>
      <c r="J148">
        <v>8</v>
      </c>
      <c r="K148">
        <v>7</v>
      </c>
      <c r="M148" s="7">
        <f t="shared" si="13"/>
        <v>30</v>
      </c>
      <c r="N148">
        <v>158</v>
      </c>
      <c r="O148">
        <v>186</v>
      </c>
      <c r="P148">
        <v>21</v>
      </c>
      <c r="S148">
        <v>7</v>
      </c>
      <c r="T148">
        <v>7</v>
      </c>
      <c r="U148">
        <v>7</v>
      </c>
      <c r="V148">
        <v>7</v>
      </c>
      <c r="W148">
        <v>7</v>
      </c>
      <c r="X148">
        <v>8</v>
      </c>
      <c r="Y148">
        <v>8</v>
      </c>
      <c r="Z148" s="7">
        <f t="shared" si="14"/>
        <v>51</v>
      </c>
      <c r="AA148" s="5">
        <f t="shared" si="12"/>
        <v>81</v>
      </c>
      <c r="AB148" t="s">
        <v>32</v>
      </c>
      <c r="AC148" t="s">
        <v>603</v>
      </c>
      <c r="AD148" t="s">
        <v>599</v>
      </c>
    </row>
    <row r="149" spans="1:30" x14ac:dyDescent="0.25">
      <c r="A149">
        <v>148</v>
      </c>
      <c r="B149" s="1">
        <v>42276</v>
      </c>
      <c r="C149" s="9" t="s">
        <v>781</v>
      </c>
      <c r="D149" t="s">
        <v>782</v>
      </c>
      <c r="E149" s="1">
        <v>41411</v>
      </c>
      <c r="F149" t="s">
        <v>901</v>
      </c>
      <c r="G149" t="s">
        <v>783</v>
      </c>
      <c r="H149">
        <v>8</v>
      </c>
      <c r="I149">
        <v>8</v>
      </c>
      <c r="J149">
        <v>7</v>
      </c>
      <c r="K149">
        <v>7</v>
      </c>
      <c r="M149" s="7">
        <f t="shared" si="13"/>
        <v>30</v>
      </c>
      <c r="N149">
        <v>166</v>
      </c>
      <c r="O149">
        <v>185</v>
      </c>
      <c r="P149">
        <v>20.5</v>
      </c>
      <c r="S149">
        <v>8</v>
      </c>
      <c r="T149">
        <v>8</v>
      </c>
      <c r="U149">
        <v>7</v>
      </c>
      <c r="V149">
        <v>6</v>
      </c>
      <c r="W149">
        <v>6</v>
      </c>
      <c r="X149">
        <v>6</v>
      </c>
      <c r="Y149">
        <v>10</v>
      </c>
      <c r="Z149" s="7">
        <f t="shared" si="14"/>
        <v>51</v>
      </c>
      <c r="AA149" s="5">
        <f t="shared" si="12"/>
        <v>81</v>
      </c>
      <c r="AB149" t="s">
        <v>32</v>
      </c>
      <c r="AC149" t="s">
        <v>772</v>
      </c>
      <c r="AD149" t="s">
        <v>740</v>
      </c>
    </row>
    <row r="150" spans="1:30" x14ac:dyDescent="0.25">
      <c r="A150">
        <v>149</v>
      </c>
      <c r="B150" s="1">
        <v>42306</v>
      </c>
      <c r="C150" s="9" t="s">
        <v>787</v>
      </c>
      <c r="D150" t="s">
        <v>788</v>
      </c>
      <c r="E150" s="1">
        <v>41411</v>
      </c>
      <c r="F150" t="s">
        <v>920</v>
      </c>
      <c r="G150" t="s">
        <v>789</v>
      </c>
      <c r="H150">
        <v>7</v>
      </c>
      <c r="I150">
        <v>8</v>
      </c>
      <c r="J150">
        <v>7</v>
      </c>
      <c r="K150">
        <v>8</v>
      </c>
      <c r="M150" s="7">
        <f t="shared" si="13"/>
        <v>30</v>
      </c>
      <c r="N150">
        <v>165</v>
      </c>
      <c r="O150">
        <v>187</v>
      </c>
      <c r="P150">
        <v>21.5</v>
      </c>
      <c r="S150">
        <v>7</v>
      </c>
      <c r="T150">
        <v>7</v>
      </c>
      <c r="U150">
        <v>7</v>
      </c>
      <c r="V150">
        <v>7</v>
      </c>
      <c r="W150">
        <v>7</v>
      </c>
      <c r="X150">
        <v>7</v>
      </c>
      <c r="Y150">
        <v>9</v>
      </c>
      <c r="Z150" s="7">
        <f t="shared" si="14"/>
        <v>51</v>
      </c>
      <c r="AA150" s="5">
        <f t="shared" si="12"/>
        <v>81</v>
      </c>
      <c r="AB150" t="s">
        <v>66</v>
      </c>
      <c r="AC150" t="s">
        <v>117</v>
      </c>
      <c r="AD150" t="s">
        <v>740</v>
      </c>
    </row>
    <row r="151" spans="1:30" x14ac:dyDescent="0.25">
      <c r="A151">
        <v>150</v>
      </c>
      <c r="B151" s="1">
        <v>42143</v>
      </c>
      <c r="C151" s="9" t="s">
        <v>556</v>
      </c>
      <c r="D151" t="s">
        <v>557</v>
      </c>
      <c r="E151" s="1">
        <v>41441</v>
      </c>
      <c r="F151" t="s">
        <v>934</v>
      </c>
      <c r="G151" t="s">
        <v>558</v>
      </c>
      <c r="H151">
        <v>8</v>
      </c>
      <c r="I151">
        <v>7</v>
      </c>
      <c r="J151">
        <v>8</v>
      </c>
      <c r="K151">
        <v>7</v>
      </c>
      <c r="M151" s="7">
        <f t="shared" si="13"/>
        <v>30</v>
      </c>
      <c r="N151">
        <v>153</v>
      </c>
      <c r="O151">
        <v>169</v>
      </c>
      <c r="P151">
        <v>20.5</v>
      </c>
      <c r="S151">
        <v>8</v>
      </c>
      <c r="T151">
        <v>7</v>
      </c>
      <c r="U151">
        <v>8</v>
      </c>
      <c r="V151">
        <v>8</v>
      </c>
      <c r="W151">
        <v>6</v>
      </c>
      <c r="X151">
        <v>6</v>
      </c>
      <c r="Y151">
        <v>8</v>
      </c>
      <c r="Z151" s="7">
        <f t="shared" si="14"/>
        <v>51</v>
      </c>
      <c r="AA151" s="5">
        <f t="shared" si="12"/>
        <v>81</v>
      </c>
      <c r="AB151" t="s">
        <v>32</v>
      </c>
      <c r="AC151" t="s">
        <v>521</v>
      </c>
      <c r="AD151" t="s">
        <v>509</v>
      </c>
    </row>
    <row r="152" spans="1:30" x14ac:dyDescent="0.25">
      <c r="A152">
        <v>151</v>
      </c>
      <c r="B152" s="1">
        <v>42307</v>
      </c>
      <c r="C152" s="9" t="s">
        <v>167</v>
      </c>
      <c r="D152" t="s">
        <v>168</v>
      </c>
      <c r="E152" s="1">
        <v>41044</v>
      </c>
      <c r="F152" t="s">
        <v>864</v>
      </c>
      <c r="G152" t="s">
        <v>169</v>
      </c>
      <c r="H152">
        <v>8</v>
      </c>
      <c r="I152">
        <v>7</v>
      </c>
      <c r="J152">
        <v>7</v>
      </c>
      <c r="K152">
        <v>7</v>
      </c>
      <c r="M152" s="7">
        <f t="shared" si="13"/>
        <v>29</v>
      </c>
      <c r="N152">
        <v>164</v>
      </c>
      <c r="O152">
        <v>189</v>
      </c>
      <c r="P152">
        <v>21</v>
      </c>
      <c r="Q152">
        <v>8</v>
      </c>
      <c r="S152">
        <v>8</v>
      </c>
      <c r="T152">
        <v>7</v>
      </c>
      <c r="U152">
        <v>7</v>
      </c>
      <c r="V152">
        <v>8</v>
      </c>
      <c r="W152">
        <v>7</v>
      </c>
      <c r="X152">
        <v>7</v>
      </c>
      <c r="Y152">
        <v>8</v>
      </c>
      <c r="Z152" s="7">
        <f t="shared" si="14"/>
        <v>52</v>
      </c>
      <c r="AA152" s="5">
        <f t="shared" si="12"/>
        <v>81</v>
      </c>
      <c r="AB152" t="s">
        <v>66</v>
      </c>
      <c r="AC152" t="s">
        <v>103</v>
      </c>
      <c r="AD152" t="s">
        <v>95</v>
      </c>
    </row>
    <row r="153" spans="1:30" x14ac:dyDescent="0.25">
      <c r="A153">
        <v>152</v>
      </c>
      <c r="B153" s="1">
        <v>42296</v>
      </c>
      <c r="C153" s="9" t="s">
        <v>489</v>
      </c>
      <c r="D153" t="s">
        <v>490</v>
      </c>
      <c r="E153" s="1">
        <v>41082</v>
      </c>
      <c r="F153" t="s">
        <v>875</v>
      </c>
      <c r="G153" t="s">
        <v>481</v>
      </c>
      <c r="H153">
        <v>8</v>
      </c>
      <c r="I153">
        <v>7</v>
      </c>
      <c r="J153">
        <v>7</v>
      </c>
      <c r="K153">
        <v>7</v>
      </c>
      <c r="M153" s="7">
        <f t="shared" si="13"/>
        <v>29</v>
      </c>
      <c r="N153">
        <v>162</v>
      </c>
      <c r="O153">
        <v>185</v>
      </c>
      <c r="P153">
        <v>21</v>
      </c>
      <c r="Q153">
        <v>8</v>
      </c>
      <c r="S153">
        <v>7</v>
      </c>
      <c r="T153">
        <v>7</v>
      </c>
      <c r="U153">
        <v>8</v>
      </c>
      <c r="V153">
        <v>7</v>
      </c>
      <c r="W153">
        <v>7</v>
      </c>
      <c r="X153">
        <v>8</v>
      </c>
      <c r="Y153">
        <v>8</v>
      </c>
      <c r="Z153" s="7">
        <f t="shared" si="14"/>
        <v>52</v>
      </c>
      <c r="AA153" s="5">
        <f t="shared" si="12"/>
        <v>81</v>
      </c>
      <c r="AB153" t="s">
        <v>66</v>
      </c>
      <c r="AC153" t="s">
        <v>482</v>
      </c>
      <c r="AD153" t="s">
        <v>465</v>
      </c>
    </row>
    <row r="154" spans="1:30" x14ac:dyDescent="0.25">
      <c r="A154">
        <v>153</v>
      </c>
      <c r="B154" s="1">
        <v>42300</v>
      </c>
      <c r="C154" s="9" t="s">
        <v>82</v>
      </c>
      <c r="D154" t="s">
        <v>83</v>
      </c>
      <c r="E154" s="1">
        <v>41555</v>
      </c>
      <c r="F154" t="s">
        <v>924</v>
      </c>
      <c r="G154" t="s">
        <v>84</v>
      </c>
      <c r="H154">
        <v>8</v>
      </c>
      <c r="I154">
        <v>7</v>
      </c>
      <c r="J154">
        <v>7</v>
      </c>
      <c r="K154">
        <v>7</v>
      </c>
      <c r="M154" s="7">
        <f t="shared" si="13"/>
        <v>29</v>
      </c>
      <c r="N154">
        <v>155</v>
      </c>
      <c r="O154">
        <v>182</v>
      </c>
      <c r="P154">
        <v>21.5</v>
      </c>
      <c r="S154">
        <v>8</v>
      </c>
      <c r="T154">
        <v>7</v>
      </c>
      <c r="U154">
        <v>7</v>
      </c>
      <c r="V154">
        <v>6</v>
      </c>
      <c r="W154">
        <v>7</v>
      </c>
      <c r="X154">
        <v>8</v>
      </c>
      <c r="Y154">
        <v>9</v>
      </c>
      <c r="Z154" s="7">
        <f t="shared" si="14"/>
        <v>52</v>
      </c>
      <c r="AA154" s="5">
        <f t="shared" si="12"/>
        <v>81</v>
      </c>
      <c r="AB154" t="s">
        <v>32</v>
      </c>
      <c r="AC154" t="s">
        <v>34</v>
      </c>
      <c r="AD154" t="s">
        <v>34</v>
      </c>
    </row>
    <row r="155" spans="1:30" x14ac:dyDescent="0.25">
      <c r="A155">
        <v>154</v>
      </c>
      <c r="B155" s="1">
        <v>42099</v>
      </c>
      <c r="C155" s="9" t="s">
        <v>720</v>
      </c>
      <c r="D155" t="s">
        <v>721</v>
      </c>
      <c r="E155" s="1">
        <v>41016</v>
      </c>
      <c r="F155" t="s">
        <v>930</v>
      </c>
      <c r="G155" t="s">
        <v>722</v>
      </c>
      <c r="H155">
        <v>7</v>
      </c>
      <c r="I155">
        <v>8</v>
      </c>
      <c r="J155">
        <v>7</v>
      </c>
      <c r="K155">
        <v>7</v>
      </c>
      <c r="M155" s="7">
        <f t="shared" si="13"/>
        <v>29</v>
      </c>
      <c r="N155">
        <v>162</v>
      </c>
      <c r="O155">
        <v>174</v>
      </c>
      <c r="P155">
        <v>21.5</v>
      </c>
      <c r="Q155">
        <v>8</v>
      </c>
      <c r="S155">
        <v>8</v>
      </c>
      <c r="T155">
        <v>7</v>
      </c>
      <c r="U155">
        <v>7</v>
      </c>
      <c r="V155">
        <v>8</v>
      </c>
      <c r="W155">
        <v>7</v>
      </c>
      <c r="X155">
        <v>8</v>
      </c>
      <c r="Y155">
        <v>7</v>
      </c>
      <c r="Z155" s="7">
        <f t="shared" si="14"/>
        <v>52</v>
      </c>
      <c r="AA155" s="5">
        <f t="shared" si="12"/>
        <v>81</v>
      </c>
      <c r="AB155" t="s">
        <v>66</v>
      </c>
      <c r="AC155" t="s">
        <v>701</v>
      </c>
      <c r="AD155" t="s">
        <v>702</v>
      </c>
    </row>
    <row r="156" spans="1:30" x14ac:dyDescent="0.25">
      <c r="A156">
        <v>155</v>
      </c>
      <c r="B156" s="1">
        <v>42243</v>
      </c>
      <c r="C156" s="9" t="s">
        <v>164</v>
      </c>
      <c r="D156" t="s">
        <v>165</v>
      </c>
      <c r="E156" s="1">
        <v>41408</v>
      </c>
      <c r="F156" t="s">
        <v>956</v>
      </c>
      <c r="G156" t="s">
        <v>166</v>
      </c>
      <c r="H156">
        <v>7</v>
      </c>
      <c r="I156">
        <v>8</v>
      </c>
      <c r="J156">
        <v>7</v>
      </c>
      <c r="K156">
        <v>7</v>
      </c>
      <c r="M156" s="7">
        <f t="shared" si="13"/>
        <v>29</v>
      </c>
      <c r="N156">
        <v>170</v>
      </c>
      <c r="O156">
        <v>197</v>
      </c>
      <c r="P156">
        <v>22</v>
      </c>
      <c r="Q156">
        <v>8</v>
      </c>
      <c r="S156">
        <v>8</v>
      </c>
      <c r="T156">
        <v>7</v>
      </c>
      <c r="U156">
        <v>8</v>
      </c>
      <c r="V156">
        <v>7</v>
      </c>
      <c r="W156">
        <v>7</v>
      </c>
      <c r="X156">
        <v>7</v>
      </c>
      <c r="Y156">
        <v>8</v>
      </c>
      <c r="Z156" s="7">
        <f t="shared" si="14"/>
        <v>52</v>
      </c>
      <c r="AA156" s="5">
        <f t="shared" si="12"/>
        <v>81</v>
      </c>
      <c r="AB156" t="s">
        <v>66</v>
      </c>
      <c r="AC156" t="s">
        <v>94</v>
      </c>
      <c r="AD156" t="s">
        <v>95</v>
      </c>
    </row>
    <row r="157" spans="1:30" x14ac:dyDescent="0.25">
      <c r="A157">
        <v>156</v>
      </c>
      <c r="B157" s="1">
        <v>42133</v>
      </c>
      <c r="C157" s="9" t="s">
        <v>161</v>
      </c>
      <c r="D157" t="s">
        <v>162</v>
      </c>
      <c r="E157" s="1">
        <v>41030</v>
      </c>
      <c r="F157" t="s">
        <v>864</v>
      </c>
      <c r="G157" t="s">
        <v>163</v>
      </c>
      <c r="H157">
        <v>7</v>
      </c>
      <c r="I157">
        <v>7</v>
      </c>
      <c r="J157">
        <v>7</v>
      </c>
      <c r="K157">
        <v>7</v>
      </c>
      <c r="M157" s="7">
        <f t="shared" si="13"/>
        <v>28</v>
      </c>
      <c r="N157">
        <v>170</v>
      </c>
      <c r="O157">
        <v>189</v>
      </c>
      <c r="P157">
        <v>22</v>
      </c>
      <c r="Q157">
        <v>8</v>
      </c>
      <c r="S157">
        <v>7</v>
      </c>
      <c r="T157">
        <v>7</v>
      </c>
      <c r="U157">
        <v>8</v>
      </c>
      <c r="V157">
        <v>8</v>
      </c>
      <c r="W157">
        <v>8</v>
      </c>
      <c r="X157">
        <v>7</v>
      </c>
      <c r="Y157">
        <v>8</v>
      </c>
      <c r="Z157" s="7">
        <f t="shared" si="14"/>
        <v>53</v>
      </c>
      <c r="AA157" s="5">
        <f t="shared" si="12"/>
        <v>81</v>
      </c>
      <c r="AB157" t="s">
        <v>66</v>
      </c>
      <c r="AC157" t="s">
        <v>103</v>
      </c>
      <c r="AD157" t="s">
        <v>95</v>
      </c>
    </row>
    <row r="158" spans="1:30" x14ac:dyDescent="0.25">
      <c r="A158">
        <v>157</v>
      </c>
      <c r="B158" s="1">
        <v>42112</v>
      </c>
      <c r="C158" s="9" t="s">
        <v>778</v>
      </c>
      <c r="D158" t="s">
        <v>779</v>
      </c>
      <c r="E158" s="1">
        <v>41070</v>
      </c>
      <c r="F158" t="s">
        <v>885</v>
      </c>
      <c r="G158" t="s">
        <v>780</v>
      </c>
      <c r="H158">
        <v>8</v>
      </c>
      <c r="I158">
        <v>7</v>
      </c>
      <c r="J158">
        <v>6</v>
      </c>
      <c r="K158">
        <v>7</v>
      </c>
      <c r="M158" s="7">
        <f t="shared" si="13"/>
        <v>28</v>
      </c>
      <c r="N158">
        <v>168</v>
      </c>
      <c r="O158">
        <v>186</v>
      </c>
      <c r="P158">
        <v>20</v>
      </c>
      <c r="Q158">
        <v>8</v>
      </c>
      <c r="S158">
        <v>8</v>
      </c>
      <c r="T158">
        <v>8</v>
      </c>
      <c r="U158">
        <v>8</v>
      </c>
      <c r="V158">
        <v>8</v>
      </c>
      <c r="W158">
        <v>6</v>
      </c>
      <c r="X158">
        <v>7</v>
      </c>
      <c r="Y158">
        <v>8</v>
      </c>
      <c r="Z158" s="7">
        <f t="shared" si="14"/>
        <v>53</v>
      </c>
      <c r="AA158" s="5">
        <f t="shared" si="12"/>
        <v>81</v>
      </c>
      <c r="AB158" t="s">
        <v>66</v>
      </c>
      <c r="AC158" t="s">
        <v>117</v>
      </c>
      <c r="AD158" t="s">
        <v>740</v>
      </c>
    </row>
    <row r="159" spans="1:30" x14ac:dyDescent="0.25">
      <c r="A159">
        <v>158</v>
      </c>
      <c r="B159" s="1">
        <v>42306</v>
      </c>
      <c r="C159" s="9" t="s">
        <v>784</v>
      </c>
      <c r="D159" t="s">
        <v>785</v>
      </c>
      <c r="E159" s="1">
        <v>41008</v>
      </c>
      <c r="F159" t="s">
        <v>906</v>
      </c>
      <c r="G159" t="s">
        <v>786</v>
      </c>
      <c r="H159">
        <v>7</v>
      </c>
      <c r="I159">
        <v>7</v>
      </c>
      <c r="J159">
        <v>7</v>
      </c>
      <c r="K159">
        <v>7</v>
      </c>
      <c r="M159" s="7">
        <f t="shared" si="13"/>
        <v>28</v>
      </c>
      <c r="N159">
        <v>163</v>
      </c>
      <c r="O159">
        <v>186</v>
      </c>
      <c r="P159">
        <v>21</v>
      </c>
      <c r="S159">
        <v>8</v>
      </c>
      <c r="T159">
        <v>8</v>
      </c>
      <c r="U159">
        <v>8</v>
      </c>
      <c r="V159">
        <v>7</v>
      </c>
      <c r="W159">
        <v>7</v>
      </c>
      <c r="X159">
        <v>7</v>
      </c>
      <c r="Y159">
        <v>8</v>
      </c>
      <c r="Z159" s="7">
        <f t="shared" si="14"/>
        <v>53</v>
      </c>
      <c r="AA159" s="5">
        <f t="shared" si="12"/>
        <v>81</v>
      </c>
      <c r="AB159" t="s">
        <v>66</v>
      </c>
      <c r="AC159" t="s">
        <v>117</v>
      </c>
      <c r="AD159" t="s">
        <v>740</v>
      </c>
    </row>
    <row r="160" spans="1:30" x14ac:dyDescent="0.25">
      <c r="A160">
        <v>159</v>
      </c>
      <c r="B160" s="1">
        <v>42302</v>
      </c>
      <c r="C160" s="9" t="s">
        <v>88</v>
      </c>
      <c r="D160" t="s">
        <v>491</v>
      </c>
      <c r="E160" s="1">
        <v>41048</v>
      </c>
      <c r="F160" t="s">
        <v>911</v>
      </c>
      <c r="G160" t="s">
        <v>492</v>
      </c>
      <c r="H160">
        <v>7</v>
      </c>
      <c r="I160">
        <v>7</v>
      </c>
      <c r="J160">
        <v>7</v>
      </c>
      <c r="K160">
        <v>7</v>
      </c>
      <c r="M160" s="7">
        <f t="shared" si="13"/>
        <v>28</v>
      </c>
      <c r="N160">
        <v>159</v>
      </c>
      <c r="O160">
        <v>189</v>
      </c>
      <c r="P160">
        <v>21</v>
      </c>
      <c r="Q160">
        <v>8</v>
      </c>
      <c r="S160">
        <v>8</v>
      </c>
      <c r="T160">
        <v>8</v>
      </c>
      <c r="U160">
        <v>7</v>
      </c>
      <c r="V160">
        <v>7</v>
      </c>
      <c r="W160">
        <v>7</v>
      </c>
      <c r="X160">
        <v>8</v>
      </c>
      <c r="Y160">
        <v>8</v>
      </c>
      <c r="Z160" s="7">
        <f t="shared" si="14"/>
        <v>53</v>
      </c>
      <c r="AA160" s="5">
        <f t="shared" si="12"/>
        <v>81</v>
      </c>
      <c r="AB160" t="s">
        <v>66</v>
      </c>
      <c r="AC160" t="s">
        <v>485</v>
      </c>
      <c r="AD160" t="s">
        <v>465</v>
      </c>
    </row>
    <row r="161" spans="1:30" x14ac:dyDescent="0.25">
      <c r="A161">
        <v>160</v>
      </c>
      <c r="B161" s="1">
        <v>42280</v>
      </c>
      <c r="C161" s="9" t="s">
        <v>79</v>
      </c>
      <c r="D161" t="s">
        <v>80</v>
      </c>
      <c r="E161" s="1">
        <v>41327</v>
      </c>
      <c r="F161" t="s">
        <v>916</v>
      </c>
      <c r="G161" t="s">
        <v>81</v>
      </c>
      <c r="H161">
        <v>7</v>
      </c>
      <c r="I161">
        <v>7</v>
      </c>
      <c r="J161">
        <v>7</v>
      </c>
      <c r="K161">
        <v>7</v>
      </c>
      <c r="M161" s="7">
        <f t="shared" si="13"/>
        <v>28</v>
      </c>
      <c r="N161">
        <v>160</v>
      </c>
      <c r="O161">
        <v>176</v>
      </c>
      <c r="P161">
        <v>20.5</v>
      </c>
      <c r="S161">
        <v>8</v>
      </c>
      <c r="T161">
        <v>8</v>
      </c>
      <c r="U161">
        <v>8</v>
      </c>
      <c r="V161">
        <v>7</v>
      </c>
      <c r="W161">
        <v>7</v>
      </c>
      <c r="X161">
        <v>7</v>
      </c>
      <c r="Y161">
        <v>8</v>
      </c>
      <c r="Z161" s="7">
        <f t="shared" si="14"/>
        <v>53</v>
      </c>
      <c r="AA161" s="5">
        <f t="shared" si="12"/>
        <v>81</v>
      </c>
      <c r="AB161" t="s">
        <v>32</v>
      </c>
      <c r="AC161" t="s">
        <v>78</v>
      </c>
      <c r="AD161" t="s">
        <v>34</v>
      </c>
    </row>
    <row r="162" spans="1:30" x14ac:dyDescent="0.25">
      <c r="A162">
        <v>161</v>
      </c>
      <c r="B162" s="1">
        <v>42172</v>
      </c>
      <c r="C162" s="9" t="s">
        <v>379</v>
      </c>
      <c r="D162" t="s">
        <v>380</v>
      </c>
      <c r="E162" s="1">
        <v>41384</v>
      </c>
      <c r="F162" t="s">
        <v>933</v>
      </c>
      <c r="G162" t="s">
        <v>381</v>
      </c>
      <c r="H162">
        <v>7</v>
      </c>
      <c r="I162">
        <v>7</v>
      </c>
      <c r="J162">
        <v>7</v>
      </c>
      <c r="K162">
        <v>7</v>
      </c>
      <c r="M162" s="7">
        <f t="shared" si="13"/>
        <v>28</v>
      </c>
      <c r="N162">
        <v>166</v>
      </c>
      <c r="O162">
        <v>189</v>
      </c>
      <c r="P162">
        <v>21.5</v>
      </c>
      <c r="S162">
        <v>7</v>
      </c>
      <c r="T162">
        <v>8</v>
      </c>
      <c r="U162">
        <v>8</v>
      </c>
      <c r="V162">
        <v>8</v>
      </c>
      <c r="W162">
        <v>6</v>
      </c>
      <c r="X162">
        <v>7</v>
      </c>
      <c r="Y162">
        <v>9</v>
      </c>
      <c r="Z162" s="7">
        <f t="shared" si="14"/>
        <v>53</v>
      </c>
      <c r="AA162" s="5">
        <f t="shared" si="12"/>
        <v>81</v>
      </c>
      <c r="AB162" t="s">
        <v>32</v>
      </c>
      <c r="AC162" t="s">
        <v>334</v>
      </c>
      <c r="AD162" t="s">
        <v>323</v>
      </c>
    </row>
    <row r="163" spans="1:30" x14ac:dyDescent="0.25">
      <c r="A163">
        <v>162</v>
      </c>
      <c r="B163" s="1">
        <v>42256</v>
      </c>
      <c r="C163" s="9" t="s">
        <v>443</v>
      </c>
      <c r="D163" t="s">
        <v>444</v>
      </c>
      <c r="E163" s="1">
        <v>41028</v>
      </c>
      <c r="F163" t="s">
        <v>947</v>
      </c>
      <c r="G163" t="s">
        <v>445</v>
      </c>
      <c r="H163">
        <v>7</v>
      </c>
      <c r="I163">
        <v>6</v>
      </c>
      <c r="J163">
        <v>7</v>
      </c>
      <c r="K163">
        <v>8</v>
      </c>
      <c r="M163" s="7">
        <f t="shared" si="13"/>
        <v>28</v>
      </c>
      <c r="N163">
        <v>166</v>
      </c>
      <c r="O163">
        <v>190</v>
      </c>
      <c r="P163">
        <v>20</v>
      </c>
      <c r="Q163">
        <v>8</v>
      </c>
      <c r="S163">
        <v>8</v>
      </c>
      <c r="T163">
        <v>8</v>
      </c>
      <c r="U163">
        <v>7</v>
      </c>
      <c r="V163">
        <v>7</v>
      </c>
      <c r="W163">
        <v>8</v>
      </c>
      <c r="X163">
        <v>7</v>
      </c>
      <c r="Y163">
        <v>8</v>
      </c>
      <c r="Z163" s="7">
        <f t="shared" si="14"/>
        <v>53</v>
      </c>
      <c r="AA163" s="5">
        <f t="shared" si="12"/>
        <v>81</v>
      </c>
      <c r="AB163" t="s">
        <v>66</v>
      </c>
      <c r="AC163" t="s">
        <v>446</v>
      </c>
      <c r="AD163" t="s">
        <v>434</v>
      </c>
    </row>
    <row r="164" spans="1:30" x14ac:dyDescent="0.25">
      <c r="A164">
        <v>163</v>
      </c>
      <c r="B164" s="1">
        <v>42293</v>
      </c>
      <c r="C164" s="9" t="s">
        <v>723</v>
      </c>
      <c r="D164" t="s">
        <v>724</v>
      </c>
      <c r="E164" s="1">
        <v>41364</v>
      </c>
      <c r="F164" t="s">
        <v>898</v>
      </c>
      <c r="G164" t="s">
        <v>725</v>
      </c>
      <c r="H164">
        <v>7</v>
      </c>
      <c r="I164">
        <v>6</v>
      </c>
      <c r="J164">
        <v>7</v>
      </c>
      <c r="K164">
        <v>7</v>
      </c>
      <c r="M164" s="7">
        <f t="shared" si="13"/>
        <v>27</v>
      </c>
      <c r="N164">
        <v>159</v>
      </c>
      <c r="O164">
        <v>185</v>
      </c>
      <c r="P164">
        <v>21</v>
      </c>
      <c r="Q164">
        <v>7</v>
      </c>
      <c r="S164">
        <v>8</v>
      </c>
      <c r="T164">
        <v>8</v>
      </c>
      <c r="U164">
        <v>7</v>
      </c>
      <c r="V164">
        <v>7</v>
      </c>
      <c r="W164">
        <v>8</v>
      </c>
      <c r="X164">
        <v>8</v>
      </c>
      <c r="Y164">
        <v>8</v>
      </c>
      <c r="Z164" s="7">
        <f t="shared" si="14"/>
        <v>54</v>
      </c>
      <c r="AA164" s="5">
        <f t="shared" si="12"/>
        <v>81</v>
      </c>
      <c r="AB164" t="s">
        <v>66</v>
      </c>
      <c r="AC164" t="s">
        <v>726</v>
      </c>
      <c r="AD164" t="s">
        <v>702</v>
      </c>
    </row>
    <row r="165" spans="1:30" x14ac:dyDescent="0.25">
      <c r="A165">
        <v>164</v>
      </c>
      <c r="B165" s="1">
        <v>42285</v>
      </c>
      <c r="C165" s="9" t="s">
        <v>858</v>
      </c>
      <c r="D165" t="s">
        <v>859</v>
      </c>
      <c r="E165" s="1">
        <v>41025</v>
      </c>
      <c r="F165" t="s">
        <v>875</v>
      </c>
      <c r="G165" t="s">
        <v>53</v>
      </c>
      <c r="H165">
        <v>8.1999999999999993</v>
      </c>
      <c r="I165">
        <v>7.6</v>
      </c>
      <c r="J165">
        <v>7</v>
      </c>
      <c r="K165">
        <v>7.8</v>
      </c>
      <c r="M165" s="7">
        <f t="shared" si="13"/>
        <v>30.599999999999998</v>
      </c>
      <c r="N165">
        <v>171</v>
      </c>
      <c r="O165">
        <v>196</v>
      </c>
      <c r="P165">
        <v>21.5</v>
      </c>
      <c r="S165">
        <v>7</v>
      </c>
      <c r="T165">
        <v>7</v>
      </c>
      <c r="U165">
        <v>7</v>
      </c>
      <c r="V165">
        <v>7</v>
      </c>
      <c r="W165">
        <v>7</v>
      </c>
      <c r="X165">
        <v>7</v>
      </c>
      <c r="Y165">
        <v>8</v>
      </c>
      <c r="Z165" s="7">
        <f t="shared" si="14"/>
        <v>50</v>
      </c>
      <c r="AA165" s="5">
        <f t="shared" si="12"/>
        <v>80.599999999999994</v>
      </c>
      <c r="AB165" t="s">
        <v>32</v>
      </c>
      <c r="AC165" t="s">
        <v>362</v>
      </c>
    </row>
    <row r="166" spans="1:30" x14ac:dyDescent="0.25">
      <c r="A166">
        <v>165</v>
      </c>
      <c r="B166" s="1">
        <v>42030</v>
      </c>
      <c r="C166" s="9" t="s">
        <v>650</v>
      </c>
      <c r="D166" t="s">
        <v>651</v>
      </c>
      <c r="E166" s="1">
        <v>41450</v>
      </c>
      <c r="F166" t="s">
        <v>889</v>
      </c>
      <c r="G166" t="s">
        <v>652</v>
      </c>
      <c r="H166">
        <v>7</v>
      </c>
      <c r="I166">
        <v>8</v>
      </c>
      <c r="J166">
        <v>7</v>
      </c>
      <c r="K166">
        <v>8</v>
      </c>
      <c r="M166" s="7">
        <f t="shared" si="13"/>
        <v>30</v>
      </c>
      <c r="N166">
        <v>164</v>
      </c>
      <c r="O166">
        <v>189</v>
      </c>
      <c r="P166">
        <v>21.5</v>
      </c>
      <c r="S166">
        <v>7</v>
      </c>
      <c r="T166">
        <v>8</v>
      </c>
      <c r="U166">
        <v>7</v>
      </c>
      <c r="V166">
        <v>7</v>
      </c>
      <c r="W166">
        <v>7</v>
      </c>
      <c r="X166">
        <v>7</v>
      </c>
      <c r="Y166">
        <v>7</v>
      </c>
      <c r="Z166" s="7">
        <f t="shared" si="14"/>
        <v>50</v>
      </c>
      <c r="AA166" s="5">
        <f t="shared" si="12"/>
        <v>80</v>
      </c>
      <c r="AB166" t="s">
        <v>32</v>
      </c>
      <c r="AC166" t="s">
        <v>649</v>
      </c>
      <c r="AD166" t="s">
        <v>636</v>
      </c>
    </row>
    <row r="167" spans="1:30" x14ac:dyDescent="0.25">
      <c r="A167">
        <v>166</v>
      </c>
      <c r="B167" s="1">
        <v>42138</v>
      </c>
      <c r="C167" s="9" t="s">
        <v>85</v>
      </c>
      <c r="D167" t="s">
        <v>86</v>
      </c>
      <c r="E167" s="1">
        <v>41382</v>
      </c>
      <c r="F167" t="s">
        <v>947</v>
      </c>
      <c r="G167" t="s">
        <v>87</v>
      </c>
      <c r="H167">
        <v>7</v>
      </c>
      <c r="I167">
        <v>7</v>
      </c>
      <c r="J167">
        <v>8</v>
      </c>
      <c r="K167">
        <v>8</v>
      </c>
      <c r="M167" s="7">
        <f t="shared" si="13"/>
        <v>30</v>
      </c>
      <c r="N167">
        <v>161</v>
      </c>
      <c r="O167">
        <v>183</v>
      </c>
      <c r="P167">
        <v>20</v>
      </c>
      <c r="S167">
        <v>7</v>
      </c>
      <c r="T167">
        <v>7</v>
      </c>
      <c r="U167">
        <v>7</v>
      </c>
      <c r="V167">
        <v>7</v>
      </c>
      <c r="W167">
        <v>7</v>
      </c>
      <c r="X167">
        <v>7</v>
      </c>
      <c r="Y167">
        <v>8</v>
      </c>
      <c r="Z167" s="7">
        <f t="shared" si="14"/>
        <v>50</v>
      </c>
      <c r="AA167" s="5">
        <f t="shared" si="12"/>
        <v>80</v>
      </c>
      <c r="AB167" t="s">
        <v>32</v>
      </c>
      <c r="AC167" t="s">
        <v>74</v>
      </c>
      <c r="AD167" t="s">
        <v>34</v>
      </c>
    </row>
    <row r="168" spans="1:30" x14ac:dyDescent="0.25">
      <c r="A168">
        <v>167</v>
      </c>
      <c r="B168" s="1">
        <v>42088</v>
      </c>
      <c r="C168" s="9" t="s">
        <v>416</v>
      </c>
      <c r="D168" t="s">
        <v>417</v>
      </c>
      <c r="E168" s="1">
        <v>41283</v>
      </c>
      <c r="F168" t="s">
        <v>958</v>
      </c>
      <c r="G168" t="s">
        <v>418</v>
      </c>
      <c r="H168">
        <v>7</v>
      </c>
      <c r="I168">
        <v>8</v>
      </c>
      <c r="J168">
        <v>8</v>
      </c>
      <c r="K168">
        <v>7</v>
      </c>
      <c r="M168" s="7">
        <f t="shared" si="13"/>
        <v>30</v>
      </c>
      <c r="N168">
        <v>162</v>
      </c>
      <c r="O168">
        <v>182</v>
      </c>
      <c r="P168">
        <v>21</v>
      </c>
      <c r="S168">
        <v>7</v>
      </c>
      <c r="T168">
        <v>7</v>
      </c>
      <c r="U168">
        <v>7</v>
      </c>
      <c r="V168">
        <v>7</v>
      </c>
      <c r="W168">
        <v>7</v>
      </c>
      <c r="X168">
        <v>7</v>
      </c>
      <c r="Y168">
        <v>8</v>
      </c>
      <c r="Z168" s="7">
        <f t="shared" si="14"/>
        <v>50</v>
      </c>
      <c r="AA168" s="5">
        <f t="shared" si="12"/>
        <v>80</v>
      </c>
      <c r="AB168" t="s">
        <v>32</v>
      </c>
      <c r="AC168" t="s">
        <v>409</v>
      </c>
      <c r="AD168" t="s">
        <v>394</v>
      </c>
    </row>
    <row r="169" spans="1:30" x14ac:dyDescent="0.25">
      <c r="A169">
        <v>168</v>
      </c>
      <c r="B169" s="1">
        <v>42307</v>
      </c>
      <c r="C169" s="9" t="s">
        <v>170</v>
      </c>
      <c r="D169" t="s">
        <v>171</v>
      </c>
      <c r="E169" s="1">
        <v>41462</v>
      </c>
      <c r="F169" t="s">
        <v>864</v>
      </c>
      <c r="G169" t="s">
        <v>110</v>
      </c>
      <c r="H169">
        <v>8</v>
      </c>
      <c r="I169">
        <v>7</v>
      </c>
      <c r="J169">
        <v>7</v>
      </c>
      <c r="K169">
        <v>7</v>
      </c>
      <c r="M169" s="7">
        <f t="shared" si="13"/>
        <v>29</v>
      </c>
      <c r="N169">
        <v>164</v>
      </c>
      <c r="O169">
        <v>190</v>
      </c>
      <c r="P169">
        <v>22</v>
      </c>
      <c r="Q169">
        <v>7</v>
      </c>
      <c r="S169">
        <v>7</v>
      </c>
      <c r="T169">
        <v>7</v>
      </c>
      <c r="U169">
        <v>8</v>
      </c>
      <c r="V169">
        <v>7</v>
      </c>
      <c r="W169">
        <v>7</v>
      </c>
      <c r="X169">
        <v>7</v>
      </c>
      <c r="Y169">
        <v>8</v>
      </c>
      <c r="Z169" s="7">
        <f t="shared" si="14"/>
        <v>51</v>
      </c>
      <c r="AA169" s="5">
        <f t="shared" si="12"/>
        <v>80</v>
      </c>
      <c r="AB169" t="s">
        <v>66</v>
      </c>
      <c r="AC169" t="s">
        <v>103</v>
      </c>
      <c r="AD169" t="s">
        <v>95</v>
      </c>
    </row>
    <row r="170" spans="1:30" x14ac:dyDescent="0.25">
      <c r="A170">
        <v>169</v>
      </c>
      <c r="B170" s="1">
        <v>42302</v>
      </c>
      <c r="C170" s="9" t="s">
        <v>670</v>
      </c>
      <c r="D170" t="s">
        <v>671</v>
      </c>
      <c r="E170" s="1">
        <v>41366</v>
      </c>
      <c r="F170" t="s">
        <v>865</v>
      </c>
      <c r="G170" t="s">
        <v>672</v>
      </c>
      <c r="H170">
        <v>7</v>
      </c>
      <c r="I170">
        <v>8</v>
      </c>
      <c r="J170">
        <v>7</v>
      </c>
      <c r="K170">
        <v>7</v>
      </c>
      <c r="M170" s="7">
        <f t="shared" si="13"/>
        <v>29</v>
      </c>
      <c r="N170">
        <v>166</v>
      </c>
      <c r="O170">
        <v>202</v>
      </c>
      <c r="P170">
        <v>22</v>
      </c>
      <c r="Q170">
        <v>8</v>
      </c>
      <c r="S170">
        <v>8</v>
      </c>
      <c r="T170">
        <v>7</v>
      </c>
      <c r="U170">
        <v>8</v>
      </c>
      <c r="V170">
        <v>8</v>
      </c>
      <c r="W170">
        <v>6</v>
      </c>
      <c r="X170">
        <v>6</v>
      </c>
      <c r="Y170">
        <v>8</v>
      </c>
      <c r="Z170" s="7">
        <f t="shared" si="14"/>
        <v>51</v>
      </c>
      <c r="AA170" s="5">
        <f t="shared" si="12"/>
        <v>80</v>
      </c>
      <c r="AB170" t="s">
        <v>66</v>
      </c>
      <c r="AC170" t="s">
        <v>668</v>
      </c>
      <c r="AD170" t="s">
        <v>669</v>
      </c>
    </row>
    <row r="171" spans="1:30" x14ac:dyDescent="0.25">
      <c r="A171">
        <v>170</v>
      </c>
      <c r="B171" s="1">
        <v>42276</v>
      </c>
      <c r="C171" s="9" t="s">
        <v>793</v>
      </c>
      <c r="D171" t="s">
        <v>794</v>
      </c>
      <c r="E171" s="1">
        <v>41519</v>
      </c>
      <c r="F171" t="s">
        <v>896</v>
      </c>
      <c r="G171" t="s">
        <v>795</v>
      </c>
      <c r="H171">
        <v>7</v>
      </c>
      <c r="I171">
        <v>8</v>
      </c>
      <c r="J171">
        <v>7</v>
      </c>
      <c r="K171">
        <v>7</v>
      </c>
      <c r="M171" s="7">
        <f t="shared" si="13"/>
        <v>29</v>
      </c>
      <c r="N171">
        <v>160</v>
      </c>
      <c r="O171">
        <v>189</v>
      </c>
      <c r="P171">
        <v>21.5</v>
      </c>
      <c r="S171">
        <v>8</v>
      </c>
      <c r="T171">
        <v>7</v>
      </c>
      <c r="U171">
        <v>8</v>
      </c>
      <c r="V171">
        <v>7</v>
      </c>
      <c r="W171">
        <v>6</v>
      </c>
      <c r="X171">
        <v>7</v>
      </c>
      <c r="Y171">
        <v>8</v>
      </c>
      <c r="Z171" s="7">
        <f t="shared" si="14"/>
        <v>51</v>
      </c>
      <c r="AA171" s="5">
        <f t="shared" si="12"/>
        <v>80</v>
      </c>
      <c r="AB171" t="s">
        <v>32</v>
      </c>
      <c r="AC171" t="s">
        <v>772</v>
      </c>
      <c r="AD171" t="s">
        <v>740</v>
      </c>
    </row>
    <row r="172" spans="1:30" x14ac:dyDescent="0.25">
      <c r="A172">
        <v>171</v>
      </c>
      <c r="B172" s="1">
        <v>42241</v>
      </c>
      <c r="C172" s="9" t="s">
        <v>240</v>
      </c>
      <c r="D172" t="s">
        <v>241</v>
      </c>
      <c r="E172" s="1">
        <v>41413</v>
      </c>
      <c r="F172" t="s">
        <v>908</v>
      </c>
      <c r="G172" t="s">
        <v>242</v>
      </c>
      <c r="H172">
        <v>8</v>
      </c>
      <c r="I172">
        <v>8</v>
      </c>
      <c r="J172">
        <v>7</v>
      </c>
      <c r="K172">
        <v>6</v>
      </c>
      <c r="M172" s="7">
        <f t="shared" si="13"/>
        <v>29</v>
      </c>
      <c r="N172">
        <v>168</v>
      </c>
      <c r="O172">
        <v>196</v>
      </c>
      <c r="P172">
        <v>21</v>
      </c>
      <c r="S172">
        <v>8</v>
      </c>
      <c r="T172">
        <v>8</v>
      </c>
      <c r="U172">
        <v>7</v>
      </c>
      <c r="V172">
        <v>5</v>
      </c>
      <c r="W172">
        <v>7</v>
      </c>
      <c r="X172">
        <v>8</v>
      </c>
      <c r="Y172">
        <v>8</v>
      </c>
      <c r="Z172" s="7">
        <f t="shared" si="14"/>
        <v>51</v>
      </c>
      <c r="AA172" s="5">
        <f t="shared" si="12"/>
        <v>80</v>
      </c>
      <c r="AB172" t="s">
        <v>32</v>
      </c>
      <c r="AC172" t="s">
        <v>225</v>
      </c>
      <c r="AD172" t="s">
        <v>221</v>
      </c>
    </row>
    <row r="173" spans="1:30" x14ac:dyDescent="0.25">
      <c r="A173">
        <v>172</v>
      </c>
      <c r="B173" s="1">
        <v>42112</v>
      </c>
      <c r="C173" s="9" t="s">
        <v>790</v>
      </c>
      <c r="D173" t="s">
        <v>791</v>
      </c>
      <c r="E173" s="1">
        <v>41398</v>
      </c>
      <c r="F173" t="s">
        <v>920</v>
      </c>
      <c r="G173" t="s">
        <v>792</v>
      </c>
      <c r="H173">
        <v>7</v>
      </c>
      <c r="I173">
        <v>7</v>
      </c>
      <c r="J173">
        <v>7</v>
      </c>
      <c r="K173">
        <v>8</v>
      </c>
      <c r="M173" s="7">
        <f t="shared" si="13"/>
        <v>29</v>
      </c>
      <c r="N173">
        <v>158</v>
      </c>
      <c r="O173">
        <v>172</v>
      </c>
      <c r="P173">
        <v>19.5</v>
      </c>
      <c r="Q173">
        <v>7</v>
      </c>
      <c r="S173">
        <v>7</v>
      </c>
      <c r="T173">
        <v>8</v>
      </c>
      <c r="U173">
        <v>7</v>
      </c>
      <c r="V173">
        <v>7</v>
      </c>
      <c r="W173">
        <v>7</v>
      </c>
      <c r="X173">
        <v>7</v>
      </c>
      <c r="Y173">
        <v>8</v>
      </c>
      <c r="Z173" s="7">
        <f t="shared" si="14"/>
        <v>51</v>
      </c>
      <c r="AA173" s="5">
        <f t="shared" si="12"/>
        <v>80</v>
      </c>
      <c r="AB173" t="s">
        <v>66</v>
      </c>
      <c r="AC173" t="s">
        <v>117</v>
      </c>
      <c r="AD173" t="s">
        <v>740</v>
      </c>
    </row>
    <row r="174" spans="1:30" x14ac:dyDescent="0.25">
      <c r="A174">
        <v>173</v>
      </c>
      <c r="B174" s="1">
        <v>42301</v>
      </c>
      <c r="C174" s="9" t="s">
        <v>447</v>
      </c>
      <c r="D174" t="s">
        <v>448</v>
      </c>
      <c r="E174" s="1">
        <v>41015</v>
      </c>
      <c r="F174" t="s">
        <v>922</v>
      </c>
      <c r="G174" t="s">
        <v>449</v>
      </c>
      <c r="H174">
        <v>7</v>
      </c>
      <c r="I174">
        <v>8</v>
      </c>
      <c r="J174">
        <v>7</v>
      </c>
      <c r="K174">
        <v>7</v>
      </c>
      <c r="M174" s="7">
        <f t="shared" si="13"/>
        <v>29</v>
      </c>
      <c r="N174">
        <v>160</v>
      </c>
      <c r="O174">
        <v>180</v>
      </c>
      <c r="P174">
        <v>20</v>
      </c>
      <c r="Q174">
        <v>7</v>
      </c>
      <c r="S174">
        <v>7</v>
      </c>
      <c r="T174">
        <v>7</v>
      </c>
      <c r="U174">
        <v>7</v>
      </c>
      <c r="V174">
        <v>7</v>
      </c>
      <c r="W174">
        <v>8</v>
      </c>
      <c r="X174">
        <v>7</v>
      </c>
      <c r="Y174">
        <v>8</v>
      </c>
      <c r="Z174" s="7">
        <f t="shared" si="14"/>
        <v>51</v>
      </c>
      <c r="AA174" s="5">
        <f t="shared" si="12"/>
        <v>80</v>
      </c>
      <c r="AB174" t="s">
        <v>66</v>
      </c>
      <c r="AC174" t="s">
        <v>450</v>
      </c>
      <c r="AD174" t="s">
        <v>434</v>
      </c>
    </row>
    <row r="175" spans="1:30" x14ac:dyDescent="0.25">
      <c r="A175">
        <v>174</v>
      </c>
      <c r="B175" s="1">
        <v>42099</v>
      </c>
      <c r="C175" s="9" t="s">
        <v>727</v>
      </c>
      <c r="D175" t="s">
        <v>728</v>
      </c>
      <c r="E175" s="1">
        <v>41393</v>
      </c>
      <c r="F175" t="s">
        <v>930</v>
      </c>
      <c r="G175" t="s">
        <v>729</v>
      </c>
      <c r="H175">
        <v>7</v>
      </c>
      <c r="I175">
        <v>7</v>
      </c>
      <c r="J175">
        <v>7</v>
      </c>
      <c r="K175">
        <v>8</v>
      </c>
      <c r="M175" s="7">
        <f t="shared" si="13"/>
        <v>29</v>
      </c>
      <c r="N175">
        <v>160</v>
      </c>
      <c r="O175">
        <v>170</v>
      </c>
      <c r="P175">
        <v>19</v>
      </c>
      <c r="Q175">
        <v>8</v>
      </c>
      <c r="S175">
        <v>7</v>
      </c>
      <c r="T175">
        <v>7</v>
      </c>
      <c r="U175">
        <v>7</v>
      </c>
      <c r="V175">
        <v>8</v>
      </c>
      <c r="W175">
        <v>7</v>
      </c>
      <c r="X175">
        <v>7</v>
      </c>
      <c r="Y175">
        <v>8</v>
      </c>
      <c r="Z175" s="7">
        <f t="shared" si="14"/>
        <v>51</v>
      </c>
      <c r="AA175" s="5">
        <f t="shared" si="12"/>
        <v>80</v>
      </c>
      <c r="AB175" t="s">
        <v>66</v>
      </c>
      <c r="AC175" t="s">
        <v>701</v>
      </c>
      <c r="AD175" t="s">
        <v>702</v>
      </c>
    </row>
    <row r="176" spans="1:30" x14ac:dyDescent="0.25">
      <c r="A176">
        <v>175</v>
      </c>
      <c r="B176" s="1">
        <v>42099</v>
      </c>
      <c r="C176" s="9" t="s">
        <v>730</v>
      </c>
      <c r="D176" t="s">
        <v>731</v>
      </c>
      <c r="E176" s="1">
        <v>41365</v>
      </c>
      <c r="F176" t="s">
        <v>930</v>
      </c>
      <c r="G176" t="s">
        <v>732</v>
      </c>
      <c r="H176">
        <v>7</v>
      </c>
      <c r="I176">
        <v>7</v>
      </c>
      <c r="J176">
        <v>7</v>
      </c>
      <c r="K176">
        <v>8</v>
      </c>
      <c r="M176" s="7">
        <f t="shared" ref="M176:M207" si="15">SUM(H176:L176)</f>
        <v>29</v>
      </c>
      <c r="N176">
        <v>160</v>
      </c>
      <c r="O176">
        <v>180</v>
      </c>
      <c r="P176">
        <v>21.5</v>
      </c>
      <c r="Q176">
        <v>7</v>
      </c>
      <c r="S176">
        <v>7</v>
      </c>
      <c r="T176">
        <v>8</v>
      </c>
      <c r="U176">
        <v>7</v>
      </c>
      <c r="V176">
        <v>7</v>
      </c>
      <c r="W176">
        <v>7</v>
      </c>
      <c r="X176">
        <v>7</v>
      </c>
      <c r="Y176">
        <v>8</v>
      </c>
      <c r="Z176" s="7">
        <f t="shared" ref="Z176:Z207" si="16">SUM(S176:Y176)</f>
        <v>51</v>
      </c>
      <c r="AA176" s="5">
        <f t="shared" si="12"/>
        <v>80</v>
      </c>
      <c r="AB176" t="s">
        <v>66</v>
      </c>
      <c r="AC176" t="s">
        <v>701</v>
      </c>
      <c r="AD176" t="s">
        <v>702</v>
      </c>
    </row>
    <row r="177" spans="1:30" x14ac:dyDescent="0.25">
      <c r="A177">
        <v>176</v>
      </c>
      <c r="B177" s="1">
        <v>42171</v>
      </c>
      <c r="C177" s="9" t="s">
        <v>191</v>
      </c>
      <c r="D177" t="s">
        <v>192</v>
      </c>
      <c r="E177" s="1">
        <v>41413</v>
      </c>
      <c r="F177" t="s">
        <v>894</v>
      </c>
      <c r="G177" t="s">
        <v>193</v>
      </c>
      <c r="H177">
        <v>7</v>
      </c>
      <c r="I177">
        <v>7</v>
      </c>
      <c r="J177">
        <v>7</v>
      </c>
      <c r="L177">
        <v>7</v>
      </c>
      <c r="M177" s="7">
        <f t="shared" si="15"/>
        <v>28</v>
      </c>
      <c r="N177">
        <v>163</v>
      </c>
      <c r="O177">
        <v>182</v>
      </c>
      <c r="P177">
        <v>24</v>
      </c>
      <c r="S177">
        <v>8</v>
      </c>
      <c r="T177">
        <v>7</v>
      </c>
      <c r="U177">
        <v>8</v>
      </c>
      <c r="V177">
        <v>7</v>
      </c>
      <c r="W177">
        <v>7</v>
      </c>
      <c r="X177">
        <v>7</v>
      </c>
      <c r="Y177">
        <v>8</v>
      </c>
      <c r="Z177" s="7">
        <f t="shared" si="16"/>
        <v>52</v>
      </c>
      <c r="AA177" s="5">
        <f t="shared" si="12"/>
        <v>80</v>
      </c>
      <c r="AB177" t="s">
        <v>32</v>
      </c>
      <c r="AC177" t="s">
        <v>194</v>
      </c>
      <c r="AD177" t="s">
        <v>195</v>
      </c>
    </row>
    <row r="178" spans="1:30" x14ac:dyDescent="0.25">
      <c r="A178">
        <v>177</v>
      </c>
      <c r="B178" s="1">
        <v>42291</v>
      </c>
      <c r="C178" s="9" t="s">
        <v>308</v>
      </c>
      <c r="D178" t="s">
        <v>309</v>
      </c>
      <c r="E178" s="1">
        <v>41048</v>
      </c>
      <c r="F178" t="s">
        <v>896</v>
      </c>
      <c r="G178" t="s">
        <v>310</v>
      </c>
      <c r="H178">
        <v>7</v>
      </c>
      <c r="I178">
        <v>7</v>
      </c>
      <c r="J178">
        <v>7</v>
      </c>
      <c r="K178">
        <v>7</v>
      </c>
      <c r="M178" s="7">
        <f t="shared" si="15"/>
        <v>28</v>
      </c>
      <c r="N178">
        <v>164</v>
      </c>
      <c r="O178">
        <v>201</v>
      </c>
      <c r="P178">
        <v>22</v>
      </c>
      <c r="Q178">
        <v>8</v>
      </c>
      <c r="S178">
        <v>8</v>
      </c>
      <c r="T178">
        <v>7</v>
      </c>
      <c r="U178">
        <v>9</v>
      </c>
      <c r="V178">
        <v>6</v>
      </c>
      <c r="W178">
        <v>7</v>
      </c>
      <c r="X178">
        <v>7</v>
      </c>
      <c r="Y178">
        <v>8</v>
      </c>
      <c r="Z178" s="7">
        <f t="shared" si="16"/>
        <v>52</v>
      </c>
      <c r="AA178" s="5">
        <f t="shared" si="12"/>
        <v>80</v>
      </c>
      <c r="AC178" t="s">
        <v>311</v>
      </c>
      <c r="AD178" t="s">
        <v>307</v>
      </c>
    </row>
    <row r="179" spans="1:30" x14ac:dyDescent="0.25">
      <c r="A179">
        <v>178</v>
      </c>
      <c r="B179" s="1">
        <v>42295</v>
      </c>
      <c r="C179" s="9" t="s">
        <v>607</v>
      </c>
      <c r="D179" t="s">
        <v>608</v>
      </c>
      <c r="E179" s="1">
        <v>41347</v>
      </c>
      <c r="F179" t="s">
        <v>909</v>
      </c>
      <c r="G179" t="s">
        <v>609</v>
      </c>
      <c r="H179">
        <v>7</v>
      </c>
      <c r="I179">
        <v>7</v>
      </c>
      <c r="J179">
        <v>7</v>
      </c>
      <c r="K179">
        <v>7</v>
      </c>
      <c r="M179" s="7">
        <f t="shared" si="15"/>
        <v>28</v>
      </c>
      <c r="N179">
        <v>154</v>
      </c>
      <c r="O179">
        <v>171</v>
      </c>
      <c r="P179">
        <v>20</v>
      </c>
      <c r="S179">
        <v>8</v>
      </c>
      <c r="T179">
        <v>8</v>
      </c>
      <c r="U179">
        <v>7</v>
      </c>
      <c r="V179">
        <v>7</v>
      </c>
      <c r="W179">
        <v>7</v>
      </c>
      <c r="X179">
        <v>7</v>
      </c>
      <c r="Y179">
        <v>8</v>
      </c>
      <c r="Z179" s="7">
        <f t="shared" si="16"/>
        <v>52</v>
      </c>
      <c r="AA179" s="5">
        <f t="shared" si="12"/>
        <v>80</v>
      </c>
      <c r="AB179" t="s">
        <v>32</v>
      </c>
      <c r="AC179" t="s">
        <v>603</v>
      </c>
      <c r="AD179" t="s">
        <v>599</v>
      </c>
    </row>
    <row r="180" spans="1:30" x14ac:dyDescent="0.25">
      <c r="A180">
        <v>179</v>
      </c>
      <c r="B180" s="1">
        <v>42232</v>
      </c>
      <c r="C180" s="9" t="s">
        <v>303</v>
      </c>
      <c r="D180" t="s">
        <v>304</v>
      </c>
      <c r="E180" s="1">
        <v>41435</v>
      </c>
      <c r="F180" t="s">
        <v>952</v>
      </c>
      <c r="G180" t="s">
        <v>305</v>
      </c>
      <c r="H180">
        <v>7</v>
      </c>
      <c r="I180">
        <v>7</v>
      </c>
      <c r="J180">
        <v>7</v>
      </c>
      <c r="L180">
        <v>7</v>
      </c>
      <c r="M180" s="7">
        <f t="shared" si="15"/>
        <v>28</v>
      </c>
      <c r="N180">
        <v>159</v>
      </c>
      <c r="O180">
        <v>182</v>
      </c>
      <c r="P180">
        <v>22</v>
      </c>
      <c r="Q180">
        <v>8</v>
      </c>
      <c r="S180">
        <v>7</v>
      </c>
      <c r="T180">
        <v>7</v>
      </c>
      <c r="U180">
        <v>8</v>
      </c>
      <c r="V180">
        <v>7</v>
      </c>
      <c r="W180">
        <v>8</v>
      </c>
      <c r="X180">
        <v>8</v>
      </c>
      <c r="Y180">
        <v>7</v>
      </c>
      <c r="Z180" s="7">
        <f t="shared" si="16"/>
        <v>52</v>
      </c>
      <c r="AA180" s="5">
        <f t="shared" si="12"/>
        <v>80</v>
      </c>
      <c r="AB180" t="s">
        <v>66</v>
      </c>
      <c r="AC180" t="s">
        <v>306</v>
      </c>
      <c r="AD180" t="s">
        <v>307</v>
      </c>
    </row>
    <row r="181" spans="1:30" x14ac:dyDescent="0.25">
      <c r="A181">
        <v>180</v>
      </c>
      <c r="B181" s="1">
        <v>42293</v>
      </c>
      <c r="C181" s="9" t="s">
        <v>616</v>
      </c>
      <c r="D181" t="s">
        <v>617</v>
      </c>
      <c r="E181" s="1">
        <v>41501</v>
      </c>
      <c r="F181" t="s">
        <v>924</v>
      </c>
      <c r="G181" t="s">
        <v>618</v>
      </c>
      <c r="H181">
        <v>7</v>
      </c>
      <c r="I181">
        <v>7</v>
      </c>
      <c r="J181">
        <v>7</v>
      </c>
      <c r="K181">
        <v>6</v>
      </c>
      <c r="M181" s="7">
        <f t="shared" si="15"/>
        <v>27</v>
      </c>
      <c r="N181">
        <v>158</v>
      </c>
      <c r="O181">
        <v>195</v>
      </c>
      <c r="P181">
        <v>20</v>
      </c>
      <c r="S181">
        <v>7</v>
      </c>
      <c r="T181">
        <v>7</v>
      </c>
      <c r="U181">
        <v>7</v>
      </c>
      <c r="V181">
        <v>7</v>
      </c>
      <c r="W181">
        <v>8</v>
      </c>
      <c r="X181">
        <v>8</v>
      </c>
      <c r="Y181">
        <v>9</v>
      </c>
      <c r="Z181" s="7">
        <f t="shared" si="16"/>
        <v>53</v>
      </c>
      <c r="AA181" s="5">
        <f t="shared" si="12"/>
        <v>80</v>
      </c>
      <c r="AB181" t="s">
        <v>32</v>
      </c>
      <c r="AC181" t="s">
        <v>619</v>
      </c>
      <c r="AD181" t="s">
        <v>422</v>
      </c>
    </row>
    <row r="182" spans="1:30" x14ac:dyDescent="0.25">
      <c r="A182">
        <v>181</v>
      </c>
      <c r="B182" s="1">
        <v>42285</v>
      </c>
      <c r="C182" s="9" t="s">
        <v>860</v>
      </c>
      <c r="D182" t="s">
        <v>861</v>
      </c>
      <c r="E182" s="1">
        <v>40973</v>
      </c>
      <c r="F182" t="s">
        <v>933</v>
      </c>
      <c r="G182" t="s">
        <v>381</v>
      </c>
      <c r="H182">
        <v>7.6</v>
      </c>
      <c r="I182">
        <v>7</v>
      </c>
      <c r="J182">
        <v>7.4</v>
      </c>
      <c r="K182">
        <v>7.8</v>
      </c>
      <c r="M182" s="7">
        <f t="shared" si="15"/>
        <v>29.8</v>
      </c>
      <c r="N182">
        <v>166</v>
      </c>
      <c r="O182">
        <v>185</v>
      </c>
      <c r="P182">
        <v>20.5</v>
      </c>
      <c r="S182">
        <v>7</v>
      </c>
      <c r="T182">
        <v>7</v>
      </c>
      <c r="U182">
        <v>7</v>
      </c>
      <c r="V182">
        <v>7</v>
      </c>
      <c r="W182">
        <v>7</v>
      </c>
      <c r="X182">
        <v>7</v>
      </c>
      <c r="Y182">
        <v>8</v>
      </c>
      <c r="Z182" s="7">
        <f t="shared" si="16"/>
        <v>50</v>
      </c>
      <c r="AA182" s="5">
        <f t="shared" si="12"/>
        <v>79.8</v>
      </c>
      <c r="AB182" t="s">
        <v>32</v>
      </c>
      <c r="AC182" t="s">
        <v>334</v>
      </c>
    </row>
    <row r="183" spans="1:30" x14ac:dyDescent="0.25">
      <c r="A183">
        <v>182</v>
      </c>
      <c r="B183" s="1">
        <v>42276</v>
      </c>
      <c r="C183" s="9" t="s">
        <v>796</v>
      </c>
      <c r="D183" t="s">
        <v>797</v>
      </c>
      <c r="E183" s="1">
        <v>41401</v>
      </c>
      <c r="F183" t="s">
        <v>891</v>
      </c>
      <c r="G183" t="s">
        <v>798</v>
      </c>
      <c r="H183">
        <v>8</v>
      </c>
      <c r="I183">
        <v>7</v>
      </c>
      <c r="J183">
        <v>8</v>
      </c>
      <c r="K183">
        <v>7</v>
      </c>
      <c r="M183" s="7">
        <f t="shared" si="15"/>
        <v>30</v>
      </c>
      <c r="N183">
        <v>156</v>
      </c>
      <c r="O183">
        <v>178</v>
      </c>
      <c r="P183">
        <v>20.5</v>
      </c>
      <c r="S183">
        <v>7</v>
      </c>
      <c r="T183">
        <v>7</v>
      </c>
      <c r="U183">
        <v>6</v>
      </c>
      <c r="V183">
        <v>7</v>
      </c>
      <c r="W183">
        <v>7</v>
      </c>
      <c r="X183">
        <v>6</v>
      </c>
      <c r="Y183">
        <v>9</v>
      </c>
      <c r="Z183" s="7">
        <f t="shared" si="16"/>
        <v>49</v>
      </c>
      <c r="AA183" s="5">
        <f t="shared" si="12"/>
        <v>79</v>
      </c>
      <c r="AB183" t="s">
        <v>32</v>
      </c>
      <c r="AC183" t="s">
        <v>772</v>
      </c>
      <c r="AD183" t="s">
        <v>740</v>
      </c>
    </row>
    <row r="184" spans="1:30" x14ac:dyDescent="0.25">
      <c r="A184">
        <v>183</v>
      </c>
      <c r="B184" s="1">
        <v>42295</v>
      </c>
      <c r="C184" s="9" t="s">
        <v>613</v>
      </c>
      <c r="D184" t="s">
        <v>614</v>
      </c>
      <c r="E184" s="1">
        <v>41280</v>
      </c>
      <c r="F184" t="s">
        <v>909</v>
      </c>
      <c r="G184" t="s">
        <v>615</v>
      </c>
      <c r="H184">
        <v>8</v>
      </c>
      <c r="I184">
        <v>8</v>
      </c>
      <c r="J184">
        <v>7</v>
      </c>
      <c r="K184">
        <v>7</v>
      </c>
      <c r="M184" s="7">
        <f t="shared" si="15"/>
        <v>30</v>
      </c>
      <c r="N184">
        <v>162</v>
      </c>
      <c r="O184">
        <v>191</v>
      </c>
      <c r="P184">
        <v>21</v>
      </c>
      <c r="S184">
        <v>7</v>
      </c>
      <c r="T184">
        <v>7</v>
      </c>
      <c r="U184">
        <v>8</v>
      </c>
      <c r="V184">
        <v>6</v>
      </c>
      <c r="W184">
        <v>6</v>
      </c>
      <c r="X184">
        <v>7</v>
      </c>
      <c r="Y184">
        <v>8</v>
      </c>
      <c r="Z184" s="7">
        <f t="shared" si="16"/>
        <v>49</v>
      </c>
      <c r="AA184" s="5">
        <f t="shared" si="12"/>
        <v>79</v>
      </c>
      <c r="AB184" t="s">
        <v>32</v>
      </c>
      <c r="AC184" t="s">
        <v>603</v>
      </c>
      <c r="AD184" t="s">
        <v>599</v>
      </c>
    </row>
    <row r="185" spans="1:30" x14ac:dyDescent="0.25">
      <c r="A185">
        <v>184</v>
      </c>
      <c r="B185" s="1">
        <v>42194</v>
      </c>
      <c r="C185" s="9" t="s">
        <v>172</v>
      </c>
      <c r="D185" t="s">
        <v>173</v>
      </c>
      <c r="E185" s="1">
        <v>41458</v>
      </c>
      <c r="F185" t="s">
        <v>869</v>
      </c>
      <c r="G185" t="s">
        <v>174</v>
      </c>
      <c r="H185">
        <v>7</v>
      </c>
      <c r="I185">
        <v>8</v>
      </c>
      <c r="J185">
        <v>7</v>
      </c>
      <c r="K185">
        <v>7</v>
      </c>
      <c r="M185" s="7">
        <f t="shared" si="15"/>
        <v>29</v>
      </c>
      <c r="N185">
        <v>164</v>
      </c>
      <c r="O185">
        <v>180</v>
      </c>
      <c r="P185">
        <v>20.5</v>
      </c>
      <c r="Q185">
        <v>8</v>
      </c>
      <c r="S185">
        <v>7</v>
      </c>
      <c r="T185">
        <v>7</v>
      </c>
      <c r="U185">
        <v>7</v>
      </c>
      <c r="V185">
        <v>7</v>
      </c>
      <c r="W185">
        <v>7</v>
      </c>
      <c r="X185">
        <v>7</v>
      </c>
      <c r="Y185">
        <v>8</v>
      </c>
      <c r="Z185" s="7">
        <f t="shared" si="16"/>
        <v>50</v>
      </c>
      <c r="AA185" s="5">
        <f t="shared" si="12"/>
        <v>79</v>
      </c>
      <c r="AB185" t="s">
        <v>66</v>
      </c>
      <c r="AC185" t="s">
        <v>103</v>
      </c>
      <c r="AD185" t="s">
        <v>95</v>
      </c>
    </row>
    <row r="186" spans="1:30" x14ac:dyDescent="0.25">
      <c r="A186">
        <v>185</v>
      </c>
      <c r="B186" s="1">
        <v>42306</v>
      </c>
      <c r="C186" s="9" t="s">
        <v>799</v>
      </c>
      <c r="D186" t="s">
        <v>800</v>
      </c>
      <c r="E186" s="1">
        <v>41360</v>
      </c>
      <c r="F186" t="s">
        <v>872</v>
      </c>
      <c r="G186" t="s">
        <v>786</v>
      </c>
      <c r="H186">
        <v>8</v>
      </c>
      <c r="I186">
        <v>7</v>
      </c>
      <c r="J186">
        <v>7</v>
      </c>
      <c r="K186">
        <v>7</v>
      </c>
      <c r="M186" s="7">
        <f t="shared" si="15"/>
        <v>29</v>
      </c>
      <c r="N186">
        <v>162</v>
      </c>
      <c r="O186">
        <v>179</v>
      </c>
      <c r="P186">
        <v>19.5</v>
      </c>
      <c r="S186">
        <v>7</v>
      </c>
      <c r="T186">
        <v>7</v>
      </c>
      <c r="U186">
        <v>7</v>
      </c>
      <c r="V186">
        <v>7</v>
      </c>
      <c r="W186">
        <v>6</v>
      </c>
      <c r="X186">
        <v>7</v>
      </c>
      <c r="Y186">
        <v>9</v>
      </c>
      <c r="Z186" s="7">
        <f t="shared" si="16"/>
        <v>50</v>
      </c>
      <c r="AA186" s="5">
        <f t="shared" si="12"/>
        <v>79</v>
      </c>
      <c r="AB186" t="s">
        <v>66</v>
      </c>
      <c r="AC186" t="s">
        <v>117</v>
      </c>
      <c r="AD186" t="s">
        <v>740</v>
      </c>
    </row>
    <row r="187" spans="1:30" x14ac:dyDescent="0.25">
      <c r="A187">
        <v>186</v>
      </c>
      <c r="B187" s="1">
        <v>42306</v>
      </c>
      <c r="C187" s="9" t="s">
        <v>807</v>
      </c>
      <c r="D187" t="s">
        <v>808</v>
      </c>
      <c r="E187" s="1">
        <v>41006</v>
      </c>
      <c r="F187" t="s">
        <v>906</v>
      </c>
      <c r="G187" t="s">
        <v>775</v>
      </c>
      <c r="H187">
        <v>7</v>
      </c>
      <c r="I187">
        <v>8</v>
      </c>
      <c r="J187">
        <v>7</v>
      </c>
      <c r="K187">
        <v>7</v>
      </c>
      <c r="M187" s="7">
        <f t="shared" si="15"/>
        <v>29</v>
      </c>
      <c r="N187">
        <v>167</v>
      </c>
      <c r="O187">
        <v>188</v>
      </c>
      <c r="P187">
        <v>21.5</v>
      </c>
      <c r="S187">
        <v>8</v>
      </c>
      <c r="T187">
        <v>8</v>
      </c>
      <c r="U187">
        <v>7</v>
      </c>
      <c r="V187">
        <v>7</v>
      </c>
      <c r="W187">
        <v>6</v>
      </c>
      <c r="X187">
        <v>6</v>
      </c>
      <c r="Y187">
        <v>8</v>
      </c>
      <c r="Z187" s="7">
        <f t="shared" si="16"/>
        <v>50</v>
      </c>
      <c r="AA187" s="5">
        <f t="shared" si="12"/>
        <v>79</v>
      </c>
      <c r="AB187" t="s">
        <v>66</v>
      </c>
      <c r="AC187" t="s">
        <v>117</v>
      </c>
      <c r="AD187" t="s">
        <v>740</v>
      </c>
    </row>
    <row r="188" spans="1:30" x14ac:dyDescent="0.25">
      <c r="A188">
        <v>187</v>
      </c>
      <c r="B188" s="1">
        <v>42258</v>
      </c>
      <c r="C188" s="9" t="s">
        <v>261</v>
      </c>
      <c r="D188" t="s">
        <v>262</v>
      </c>
      <c r="E188" s="1">
        <v>41355</v>
      </c>
      <c r="F188" t="s">
        <v>876</v>
      </c>
      <c r="G188" t="s">
        <v>263</v>
      </c>
      <c r="H188">
        <v>8</v>
      </c>
      <c r="I188">
        <v>7</v>
      </c>
      <c r="J188">
        <v>7</v>
      </c>
      <c r="K188">
        <v>6</v>
      </c>
      <c r="M188" s="7">
        <f t="shared" si="15"/>
        <v>28</v>
      </c>
      <c r="N188">
        <v>164</v>
      </c>
      <c r="O188">
        <v>183</v>
      </c>
      <c r="P188">
        <v>21.5</v>
      </c>
      <c r="S188">
        <v>8</v>
      </c>
      <c r="T188">
        <v>7</v>
      </c>
      <c r="U188">
        <v>7</v>
      </c>
      <c r="V188">
        <v>7</v>
      </c>
      <c r="W188">
        <v>7</v>
      </c>
      <c r="X188">
        <v>8</v>
      </c>
      <c r="Y188">
        <v>7</v>
      </c>
      <c r="Z188" s="7">
        <f t="shared" si="16"/>
        <v>51</v>
      </c>
      <c r="AA188" s="5">
        <f t="shared" si="12"/>
        <v>79</v>
      </c>
      <c r="AB188" t="s">
        <v>66</v>
      </c>
      <c r="AC188" t="s">
        <v>264</v>
      </c>
      <c r="AD188" t="s">
        <v>253</v>
      </c>
    </row>
    <row r="189" spans="1:30" x14ac:dyDescent="0.25">
      <c r="A189">
        <v>188</v>
      </c>
      <c r="B189" s="1">
        <v>42306</v>
      </c>
      <c r="C189" s="9" t="s">
        <v>801</v>
      </c>
      <c r="D189" t="s">
        <v>802</v>
      </c>
      <c r="E189" s="1">
        <v>41408</v>
      </c>
      <c r="F189" t="s">
        <v>883</v>
      </c>
      <c r="G189" t="s">
        <v>803</v>
      </c>
      <c r="H189">
        <v>7</v>
      </c>
      <c r="I189">
        <v>7</v>
      </c>
      <c r="J189">
        <v>7</v>
      </c>
      <c r="K189">
        <v>7</v>
      </c>
      <c r="M189" s="7">
        <f t="shared" si="15"/>
        <v>28</v>
      </c>
      <c r="N189">
        <v>157</v>
      </c>
      <c r="O189">
        <v>190</v>
      </c>
      <c r="P189">
        <v>21</v>
      </c>
      <c r="S189">
        <v>8</v>
      </c>
      <c r="T189">
        <v>7</v>
      </c>
      <c r="U189">
        <v>7</v>
      </c>
      <c r="V189">
        <v>7</v>
      </c>
      <c r="W189">
        <v>6</v>
      </c>
      <c r="X189">
        <v>7</v>
      </c>
      <c r="Y189">
        <v>9</v>
      </c>
      <c r="Z189" s="7">
        <f t="shared" si="16"/>
        <v>51</v>
      </c>
      <c r="AA189" s="5">
        <f t="shared" si="12"/>
        <v>79</v>
      </c>
      <c r="AB189" t="s">
        <v>66</v>
      </c>
      <c r="AC189" t="s">
        <v>117</v>
      </c>
      <c r="AD189" t="s">
        <v>740</v>
      </c>
    </row>
    <row r="190" spans="1:30" x14ac:dyDescent="0.25">
      <c r="A190">
        <v>189</v>
      </c>
      <c r="B190" s="1">
        <v>42302</v>
      </c>
      <c r="C190" s="9" t="s">
        <v>620</v>
      </c>
      <c r="D190" t="s">
        <v>621</v>
      </c>
      <c r="E190" s="1">
        <v>41486</v>
      </c>
      <c r="F190" t="s">
        <v>898</v>
      </c>
      <c r="G190" t="s">
        <v>622</v>
      </c>
      <c r="H190">
        <v>8</v>
      </c>
      <c r="I190">
        <v>7</v>
      </c>
      <c r="J190">
        <v>6</v>
      </c>
      <c r="K190">
        <v>7</v>
      </c>
      <c r="M190" s="7">
        <f t="shared" si="15"/>
        <v>28</v>
      </c>
      <c r="N190">
        <v>164</v>
      </c>
      <c r="O190">
        <v>195</v>
      </c>
      <c r="P190">
        <v>21.5</v>
      </c>
      <c r="Q190">
        <v>7</v>
      </c>
      <c r="S190">
        <v>7</v>
      </c>
      <c r="T190">
        <v>7</v>
      </c>
      <c r="U190">
        <v>8</v>
      </c>
      <c r="V190">
        <v>7</v>
      </c>
      <c r="W190">
        <v>7</v>
      </c>
      <c r="X190">
        <v>7</v>
      </c>
      <c r="Y190">
        <v>8</v>
      </c>
      <c r="Z190" s="7">
        <f t="shared" si="16"/>
        <v>51</v>
      </c>
      <c r="AA190" s="5">
        <f t="shared" si="12"/>
        <v>79</v>
      </c>
      <c r="AB190" t="s">
        <v>66</v>
      </c>
      <c r="AC190" t="s">
        <v>623</v>
      </c>
      <c r="AD190" t="s">
        <v>422</v>
      </c>
    </row>
    <row r="191" spans="1:30" x14ac:dyDescent="0.25">
      <c r="A191">
        <v>190</v>
      </c>
      <c r="B191" s="1">
        <v>42262</v>
      </c>
      <c r="C191" s="9" t="s">
        <v>279</v>
      </c>
      <c r="D191" t="s">
        <v>280</v>
      </c>
      <c r="E191" s="1">
        <v>41345</v>
      </c>
      <c r="F191" t="s">
        <v>935</v>
      </c>
      <c r="G191" t="s">
        <v>281</v>
      </c>
      <c r="H191">
        <v>7</v>
      </c>
      <c r="I191">
        <v>7</v>
      </c>
      <c r="J191">
        <v>7</v>
      </c>
      <c r="K191">
        <v>7</v>
      </c>
      <c r="M191" s="7">
        <f t="shared" si="15"/>
        <v>28</v>
      </c>
      <c r="N191">
        <v>159</v>
      </c>
      <c r="O191">
        <v>180</v>
      </c>
      <c r="P191">
        <v>20</v>
      </c>
      <c r="Q191">
        <v>8</v>
      </c>
      <c r="S191">
        <v>7</v>
      </c>
      <c r="T191">
        <v>8</v>
      </c>
      <c r="U191">
        <v>6</v>
      </c>
      <c r="V191">
        <v>7</v>
      </c>
      <c r="W191">
        <v>7</v>
      </c>
      <c r="X191">
        <v>8</v>
      </c>
      <c r="Y191">
        <v>8</v>
      </c>
      <c r="Z191" s="7">
        <f t="shared" si="16"/>
        <v>51</v>
      </c>
      <c r="AA191" s="5">
        <f t="shared" si="12"/>
        <v>79</v>
      </c>
      <c r="AB191" t="s">
        <v>66</v>
      </c>
      <c r="AC191" t="s">
        <v>282</v>
      </c>
      <c r="AD191" t="s">
        <v>269</v>
      </c>
    </row>
    <row r="192" spans="1:30" x14ac:dyDescent="0.25">
      <c r="A192">
        <v>191</v>
      </c>
      <c r="B192" s="1">
        <v>42138</v>
      </c>
      <c r="C192" s="9" t="s">
        <v>581</v>
      </c>
      <c r="D192" t="s">
        <v>582</v>
      </c>
      <c r="E192" s="1">
        <v>41373</v>
      </c>
      <c r="F192" t="s">
        <v>947</v>
      </c>
      <c r="G192" t="s">
        <v>583</v>
      </c>
      <c r="H192">
        <v>7</v>
      </c>
      <c r="I192">
        <v>7</v>
      </c>
      <c r="J192">
        <v>7</v>
      </c>
      <c r="K192">
        <v>7</v>
      </c>
      <c r="M192" s="7">
        <f t="shared" si="15"/>
        <v>28</v>
      </c>
      <c r="N192">
        <v>163</v>
      </c>
      <c r="O192">
        <v>180</v>
      </c>
      <c r="P192">
        <v>20.5</v>
      </c>
      <c r="S192">
        <v>7</v>
      </c>
      <c r="T192">
        <v>8</v>
      </c>
      <c r="U192">
        <v>7</v>
      </c>
      <c r="V192">
        <v>7</v>
      </c>
      <c r="W192">
        <v>7</v>
      </c>
      <c r="X192">
        <v>7</v>
      </c>
      <c r="Y192">
        <v>8</v>
      </c>
      <c r="Z192" s="7">
        <f t="shared" si="16"/>
        <v>51</v>
      </c>
      <c r="AA192" s="5">
        <f t="shared" si="12"/>
        <v>79</v>
      </c>
      <c r="AB192" t="s">
        <v>32</v>
      </c>
      <c r="AC192" t="s">
        <v>74</v>
      </c>
      <c r="AD192" t="s">
        <v>577</v>
      </c>
    </row>
    <row r="193" spans="1:30" x14ac:dyDescent="0.25">
      <c r="A193">
        <v>192</v>
      </c>
      <c r="B193" s="1">
        <v>42306</v>
      </c>
      <c r="C193" s="9" t="s">
        <v>804</v>
      </c>
      <c r="D193" t="s">
        <v>805</v>
      </c>
      <c r="E193" s="1">
        <v>41418</v>
      </c>
      <c r="F193" t="s">
        <v>862</v>
      </c>
      <c r="G193" t="s">
        <v>806</v>
      </c>
      <c r="H193">
        <v>7</v>
      </c>
      <c r="I193">
        <v>7</v>
      </c>
      <c r="J193">
        <v>6</v>
      </c>
      <c r="K193">
        <v>7</v>
      </c>
      <c r="M193" s="7">
        <f t="shared" si="15"/>
        <v>27</v>
      </c>
      <c r="N193">
        <v>166</v>
      </c>
      <c r="O193">
        <v>189</v>
      </c>
      <c r="P193">
        <v>21.5</v>
      </c>
      <c r="S193">
        <v>8</v>
      </c>
      <c r="T193">
        <v>8</v>
      </c>
      <c r="U193">
        <v>7</v>
      </c>
      <c r="V193">
        <v>7</v>
      </c>
      <c r="W193">
        <v>7</v>
      </c>
      <c r="X193">
        <v>7</v>
      </c>
      <c r="Y193">
        <v>8</v>
      </c>
      <c r="Z193" s="7">
        <f t="shared" si="16"/>
        <v>52</v>
      </c>
      <c r="AA193" s="5">
        <f t="shared" si="12"/>
        <v>79</v>
      </c>
      <c r="AB193" t="s">
        <v>66</v>
      </c>
      <c r="AC193" t="s">
        <v>117</v>
      </c>
      <c r="AD193" t="s">
        <v>740</v>
      </c>
    </row>
    <row r="194" spans="1:30" x14ac:dyDescent="0.25">
      <c r="A194">
        <v>193</v>
      </c>
      <c r="B194" s="1">
        <v>42295</v>
      </c>
      <c r="C194" s="9" t="s">
        <v>610</v>
      </c>
      <c r="D194" t="s">
        <v>611</v>
      </c>
      <c r="E194" s="1">
        <v>41374</v>
      </c>
      <c r="F194" t="s">
        <v>881</v>
      </c>
      <c r="G194" t="s">
        <v>612</v>
      </c>
      <c r="H194">
        <v>7</v>
      </c>
      <c r="I194">
        <v>7</v>
      </c>
      <c r="J194">
        <v>6</v>
      </c>
      <c r="K194">
        <v>7</v>
      </c>
      <c r="M194" s="7">
        <f t="shared" si="15"/>
        <v>27</v>
      </c>
      <c r="N194">
        <v>158</v>
      </c>
      <c r="O194">
        <v>185</v>
      </c>
      <c r="P194">
        <v>20.5</v>
      </c>
      <c r="S194">
        <v>7</v>
      </c>
      <c r="T194">
        <v>7</v>
      </c>
      <c r="U194">
        <v>8</v>
      </c>
      <c r="V194">
        <v>7</v>
      </c>
      <c r="W194">
        <v>7</v>
      </c>
      <c r="X194">
        <v>8</v>
      </c>
      <c r="Y194">
        <v>8</v>
      </c>
      <c r="Z194" s="7">
        <f t="shared" si="16"/>
        <v>52</v>
      </c>
      <c r="AA194" s="5">
        <f t="shared" ref="AA194:AA244" si="17">Z194+M194</f>
        <v>79</v>
      </c>
      <c r="AB194" t="s">
        <v>32</v>
      </c>
      <c r="AC194" t="s">
        <v>603</v>
      </c>
      <c r="AD194" t="s">
        <v>599</v>
      </c>
    </row>
    <row r="195" spans="1:30" x14ac:dyDescent="0.25">
      <c r="A195">
        <v>194</v>
      </c>
      <c r="B195" s="1">
        <v>42294</v>
      </c>
      <c r="C195" s="9" t="s">
        <v>584</v>
      </c>
      <c r="D195" t="s">
        <v>585</v>
      </c>
      <c r="E195" s="1">
        <v>41438</v>
      </c>
      <c r="F195" t="s">
        <v>943</v>
      </c>
      <c r="G195" t="s">
        <v>586</v>
      </c>
      <c r="H195">
        <v>7</v>
      </c>
      <c r="I195">
        <v>6</v>
      </c>
      <c r="J195">
        <v>7</v>
      </c>
      <c r="L195">
        <v>7</v>
      </c>
      <c r="M195" s="7">
        <f t="shared" si="15"/>
        <v>27</v>
      </c>
      <c r="N195">
        <v>162</v>
      </c>
      <c r="O195">
        <v>192</v>
      </c>
      <c r="P195">
        <v>22.5</v>
      </c>
      <c r="Q195">
        <v>8</v>
      </c>
      <c r="S195">
        <v>7</v>
      </c>
      <c r="T195">
        <v>7</v>
      </c>
      <c r="U195">
        <v>8</v>
      </c>
      <c r="V195">
        <v>7</v>
      </c>
      <c r="W195">
        <v>8</v>
      </c>
      <c r="X195">
        <v>7</v>
      </c>
      <c r="Y195">
        <v>8</v>
      </c>
      <c r="Z195" s="7">
        <f t="shared" si="16"/>
        <v>52</v>
      </c>
      <c r="AA195" s="5">
        <f t="shared" si="17"/>
        <v>79</v>
      </c>
      <c r="AB195" t="s">
        <v>66</v>
      </c>
      <c r="AC195" t="s">
        <v>587</v>
      </c>
      <c r="AD195" t="s">
        <v>577</v>
      </c>
    </row>
    <row r="196" spans="1:30" x14ac:dyDescent="0.25">
      <c r="A196">
        <v>195</v>
      </c>
      <c r="B196" s="1">
        <v>42303</v>
      </c>
      <c r="C196" s="9" t="s">
        <v>243</v>
      </c>
      <c r="D196" t="s">
        <v>244</v>
      </c>
      <c r="E196" s="1">
        <v>41383</v>
      </c>
      <c r="F196" t="s">
        <v>910</v>
      </c>
      <c r="G196" t="s">
        <v>245</v>
      </c>
      <c r="H196">
        <v>9</v>
      </c>
      <c r="I196">
        <v>8</v>
      </c>
      <c r="J196">
        <v>8</v>
      </c>
      <c r="K196">
        <v>7</v>
      </c>
      <c r="M196" s="7">
        <f t="shared" si="15"/>
        <v>32</v>
      </c>
      <c r="N196">
        <v>156</v>
      </c>
      <c r="O196">
        <v>180</v>
      </c>
      <c r="P196">
        <v>21</v>
      </c>
      <c r="Q196">
        <v>7</v>
      </c>
      <c r="S196">
        <v>7</v>
      </c>
      <c r="T196">
        <v>7</v>
      </c>
      <c r="U196">
        <v>6</v>
      </c>
      <c r="V196">
        <v>6</v>
      </c>
      <c r="W196">
        <v>6</v>
      </c>
      <c r="X196">
        <v>6</v>
      </c>
      <c r="Y196">
        <v>8</v>
      </c>
      <c r="Z196" s="7">
        <f t="shared" si="16"/>
        <v>46</v>
      </c>
      <c r="AA196" s="5">
        <f t="shared" si="17"/>
        <v>78</v>
      </c>
      <c r="AB196" t="s">
        <v>66</v>
      </c>
      <c r="AC196" t="s">
        <v>239</v>
      </c>
      <c r="AD196" t="s">
        <v>221</v>
      </c>
    </row>
    <row r="197" spans="1:30" x14ac:dyDescent="0.25">
      <c r="A197">
        <v>196</v>
      </c>
      <c r="B197" s="1">
        <v>42276</v>
      </c>
      <c r="C197" s="9" t="s">
        <v>813</v>
      </c>
      <c r="D197" t="s">
        <v>814</v>
      </c>
      <c r="E197" s="1">
        <v>41385</v>
      </c>
      <c r="F197" t="s">
        <v>883</v>
      </c>
      <c r="G197" t="s">
        <v>815</v>
      </c>
      <c r="H197">
        <v>8</v>
      </c>
      <c r="I197">
        <v>7</v>
      </c>
      <c r="J197">
        <v>7</v>
      </c>
      <c r="K197">
        <v>7</v>
      </c>
      <c r="M197" s="7">
        <f t="shared" si="15"/>
        <v>29</v>
      </c>
      <c r="N197">
        <v>165</v>
      </c>
      <c r="O197">
        <v>188</v>
      </c>
      <c r="P197">
        <v>21</v>
      </c>
      <c r="S197">
        <v>8</v>
      </c>
      <c r="T197">
        <v>8</v>
      </c>
      <c r="U197">
        <v>7</v>
      </c>
      <c r="V197">
        <v>7</v>
      </c>
      <c r="W197">
        <v>6</v>
      </c>
      <c r="X197">
        <v>6</v>
      </c>
      <c r="Y197">
        <v>7</v>
      </c>
      <c r="Z197" s="7">
        <f t="shared" si="16"/>
        <v>49</v>
      </c>
      <c r="AA197" s="5">
        <f t="shared" si="17"/>
        <v>78</v>
      </c>
      <c r="AB197" t="s">
        <v>32</v>
      </c>
      <c r="AC197" t="s">
        <v>772</v>
      </c>
      <c r="AD197" t="s">
        <v>740</v>
      </c>
    </row>
    <row r="198" spans="1:30" x14ac:dyDescent="0.25">
      <c r="A198">
        <v>197</v>
      </c>
      <c r="B198" s="1">
        <v>42112</v>
      </c>
      <c r="C198" s="9" t="s">
        <v>175</v>
      </c>
      <c r="D198" t="s">
        <v>176</v>
      </c>
      <c r="E198" s="1">
        <v>41040</v>
      </c>
      <c r="F198" t="s">
        <v>885</v>
      </c>
      <c r="G198" t="s">
        <v>177</v>
      </c>
      <c r="H198">
        <v>7</v>
      </c>
      <c r="I198">
        <v>7</v>
      </c>
      <c r="J198">
        <v>7</v>
      </c>
      <c r="K198">
        <v>8</v>
      </c>
      <c r="M198" s="7">
        <f t="shared" si="15"/>
        <v>29</v>
      </c>
      <c r="N198">
        <v>157</v>
      </c>
      <c r="O198">
        <v>173</v>
      </c>
      <c r="P198">
        <v>19.5</v>
      </c>
      <c r="Q198">
        <v>7</v>
      </c>
      <c r="S198">
        <v>7</v>
      </c>
      <c r="T198">
        <v>8</v>
      </c>
      <c r="U198">
        <v>7</v>
      </c>
      <c r="V198">
        <v>6</v>
      </c>
      <c r="W198">
        <v>6</v>
      </c>
      <c r="X198">
        <v>7</v>
      </c>
      <c r="Y198">
        <v>8</v>
      </c>
      <c r="Z198" s="7">
        <f t="shared" si="16"/>
        <v>49</v>
      </c>
      <c r="AA198" s="5">
        <f t="shared" si="17"/>
        <v>78</v>
      </c>
      <c r="AB198" t="s">
        <v>66</v>
      </c>
      <c r="AC198" t="s">
        <v>117</v>
      </c>
      <c r="AD198" t="s">
        <v>95</v>
      </c>
    </row>
    <row r="199" spans="1:30" x14ac:dyDescent="0.25">
      <c r="A199">
        <v>198</v>
      </c>
      <c r="B199" s="1">
        <v>42030</v>
      </c>
      <c r="C199" s="9" t="s">
        <v>653</v>
      </c>
      <c r="D199" t="s">
        <v>654</v>
      </c>
      <c r="E199" s="1">
        <v>41460</v>
      </c>
      <c r="F199" t="s">
        <v>902</v>
      </c>
      <c r="G199" t="s">
        <v>655</v>
      </c>
      <c r="H199">
        <v>7</v>
      </c>
      <c r="I199">
        <v>8</v>
      </c>
      <c r="J199">
        <v>7</v>
      </c>
      <c r="K199">
        <v>7</v>
      </c>
      <c r="M199" s="7">
        <f t="shared" si="15"/>
        <v>29</v>
      </c>
      <c r="N199">
        <v>165</v>
      </c>
      <c r="O199">
        <v>191</v>
      </c>
      <c r="P199">
        <v>21.5</v>
      </c>
      <c r="S199">
        <v>7</v>
      </c>
      <c r="T199">
        <v>7</v>
      </c>
      <c r="U199">
        <v>7</v>
      </c>
      <c r="V199">
        <v>7</v>
      </c>
      <c r="W199">
        <v>7</v>
      </c>
      <c r="X199">
        <v>7</v>
      </c>
      <c r="Y199">
        <v>7</v>
      </c>
      <c r="Z199" s="7">
        <f t="shared" si="16"/>
        <v>49</v>
      </c>
      <c r="AA199" s="5">
        <f t="shared" si="17"/>
        <v>78</v>
      </c>
      <c r="AB199" t="s">
        <v>32</v>
      </c>
      <c r="AC199" t="s">
        <v>649</v>
      </c>
      <c r="AD199" t="s">
        <v>636</v>
      </c>
    </row>
    <row r="200" spans="1:30" x14ac:dyDescent="0.25">
      <c r="A200">
        <v>199</v>
      </c>
      <c r="B200" s="1">
        <v>42290</v>
      </c>
      <c r="C200" s="9" t="s">
        <v>451</v>
      </c>
      <c r="D200" t="s">
        <v>452</v>
      </c>
      <c r="E200" s="1">
        <v>41390</v>
      </c>
      <c r="F200" t="s">
        <v>899</v>
      </c>
      <c r="G200" t="s">
        <v>453</v>
      </c>
      <c r="H200">
        <v>8</v>
      </c>
      <c r="I200">
        <v>7</v>
      </c>
      <c r="J200">
        <v>7</v>
      </c>
      <c r="L200">
        <v>6</v>
      </c>
      <c r="M200" s="7">
        <f t="shared" si="15"/>
        <v>28</v>
      </c>
      <c r="N200">
        <v>161</v>
      </c>
      <c r="O200">
        <v>180</v>
      </c>
      <c r="P200">
        <v>22</v>
      </c>
      <c r="Q200">
        <v>8</v>
      </c>
      <c r="S200">
        <v>7</v>
      </c>
      <c r="T200">
        <v>7</v>
      </c>
      <c r="U200">
        <v>8</v>
      </c>
      <c r="V200">
        <v>8</v>
      </c>
      <c r="W200">
        <v>7</v>
      </c>
      <c r="X200">
        <v>6</v>
      </c>
      <c r="Y200">
        <v>7</v>
      </c>
      <c r="Z200" s="7">
        <f t="shared" si="16"/>
        <v>50</v>
      </c>
      <c r="AA200" s="5">
        <f t="shared" si="17"/>
        <v>78</v>
      </c>
      <c r="AB200" t="s">
        <v>66</v>
      </c>
      <c r="AC200" t="s">
        <v>454</v>
      </c>
      <c r="AD200" t="s">
        <v>434</v>
      </c>
    </row>
    <row r="201" spans="1:30" x14ac:dyDescent="0.25">
      <c r="A201">
        <v>200</v>
      </c>
      <c r="B201" s="1">
        <v>42305</v>
      </c>
      <c r="C201" s="9" t="s">
        <v>559</v>
      </c>
      <c r="D201" t="s">
        <v>560</v>
      </c>
      <c r="E201" s="1">
        <v>41442</v>
      </c>
      <c r="F201" t="s">
        <v>936</v>
      </c>
      <c r="G201" t="s">
        <v>561</v>
      </c>
      <c r="H201">
        <v>7</v>
      </c>
      <c r="I201">
        <v>7</v>
      </c>
      <c r="J201">
        <v>7</v>
      </c>
      <c r="K201">
        <v>7</v>
      </c>
      <c r="M201" s="7">
        <f t="shared" si="15"/>
        <v>28</v>
      </c>
      <c r="N201">
        <v>150</v>
      </c>
      <c r="O201">
        <v>177</v>
      </c>
      <c r="P201">
        <v>19</v>
      </c>
      <c r="S201">
        <v>7</v>
      </c>
      <c r="T201">
        <v>7</v>
      </c>
      <c r="U201">
        <v>7</v>
      </c>
      <c r="V201">
        <v>7</v>
      </c>
      <c r="W201">
        <v>7</v>
      </c>
      <c r="X201">
        <v>8</v>
      </c>
      <c r="Y201">
        <v>7</v>
      </c>
      <c r="Z201" s="7">
        <f t="shared" si="16"/>
        <v>50</v>
      </c>
      <c r="AA201" s="5">
        <f t="shared" si="17"/>
        <v>78</v>
      </c>
      <c r="AB201" t="s">
        <v>32</v>
      </c>
      <c r="AC201" t="s">
        <v>562</v>
      </c>
      <c r="AD201" t="s">
        <v>509</v>
      </c>
    </row>
    <row r="202" spans="1:30" x14ac:dyDescent="0.25">
      <c r="A202">
        <v>201</v>
      </c>
      <c r="B202" s="1">
        <v>42236</v>
      </c>
      <c r="C202" s="9" t="s">
        <v>809</v>
      </c>
      <c r="D202" t="s">
        <v>810</v>
      </c>
      <c r="E202" s="1">
        <v>41430</v>
      </c>
      <c r="F202" t="s">
        <v>918</v>
      </c>
      <c r="G202" t="s">
        <v>811</v>
      </c>
      <c r="H202">
        <v>6</v>
      </c>
      <c r="I202">
        <v>7</v>
      </c>
      <c r="J202">
        <v>7</v>
      </c>
      <c r="K202">
        <v>7</v>
      </c>
      <c r="M202" s="7">
        <f t="shared" si="15"/>
        <v>27</v>
      </c>
      <c r="N202">
        <v>160</v>
      </c>
      <c r="O202">
        <v>196</v>
      </c>
      <c r="P202">
        <v>22</v>
      </c>
      <c r="S202">
        <v>7</v>
      </c>
      <c r="T202">
        <v>7</v>
      </c>
      <c r="U202">
        <v>8</v>
      </c>
      <c r="V202">
        <v>7</v>
      </c>
      <c r="W202">
        <v>6</v>
      </c>
      <c r="X202">
        <v>7</v>
      </c>
      <c r="Y202">
        <v>9</v>
      </c>
      <c r="Z202" s="7">
        <f t="shared" si="16"/>
        <v>51</v>
      </c>
      <c r="AA202" s="5">
        <f t="shared" si="17"/>
        <v>78</v>
      </c>
      <c r="AB202" t="s">
        <v>66</v>
      </c>
      <c r="AC202" t="s">
        <v>812</v>
      </c>
      <c r="AD202" t="s">
        <v>740</v>
      </c>
    </row>
    <row r="203" spans="1:30" x14ac:dyDescent="0.25">
      <c r="A203">
        <v>202</v>
      </c>
      <c r="B203" s="1">
        <v>42264</v>
      </c>
      <c r="C203" s="9" t="s">
        <v>588</v>
      </c>
      <c r="D203" t="s">
        <v>589</v>
      </c>
      <c r="E203" s="1">
        <v>41386</v>
      </c>
      <c r="F203" t="s">
        <v>937</v>
      </c>
      <c r="G203" t="s">
        <v>590</v>
      </c>
      <c r="H203">
        <v>7</v>
      </c>
      <c r="I203">
        <v>6</v>
      </c>
      <c r="J203">
        <v>7</v>
      </c>
      <c r="K203">
        <v>7</v>
      </c>
      <c r="M203" s="7">
        <f t="shared" si="15"/>
        <v>27</v>
      </c>
      <c r="N203">
        <v>164</v>
      </c>
      <c r="O203">
        <v>186</v>
      </c>
      <c r="P203">
        <v>20.5</v>
      </c>
      <c r="S203">
        <v>8</v>
      </c>
      <c r="T203">
        <v>8</v>
      </c>
      <c r="U203">
        <v>7</v>
      </c>
      <c r="V203">
        <v>7</v>
      </c>
      <c r="W203">
        <v>7</v>
      </c>
      <c r="X203">
        <v>6</v>
      </c>
      <c r="Y203">
        <v>8</v>
      </c>
      <c r="Z203" s="7">
        <f t="shared" si="16"/>
        <v>51</v>
      </c>
      <c r="AA203" s="5">
        <f t="shared" si="17"/>
        <v>78</v>
      </c>
      <c r="AB203" t="s">
        <v>32</v>
      </c>
      <c r="AC203" t="s">
        <v>591</v>
      </c>
      <c r="AD203" t="s">
        <v>577</v>
      </c>
    </row>
    <row r="204" spans="1:30" x14ac:dyDescent="0.25">
      <c r="A204">
        <v>203</v>
      </c>
      <c r="B204" s="1">
        <v>42302</v>
      </c>
      <c r="C204" s="9" t="s">
        <v>673</v>
      </c>
      <c r="D204" t="s">
        <v>674</v>
      </c>
      <c r="E204" s="1">
        <v>41389</v>
      </c>
      <c r="F204" t="s">
        <v>865</v>
      </c>
      <c r="G204" t="s">
        <v>675</v>
      </c>
      <c r="H204">
        <v>7</v>
      </c>
      <c r="I204">
        <v>6</v>
      </c>
      <c r="J204">
        <v>6</v>
      </c>
      <c r="K204">
        <v>7</v>
      </c>
      <c r="M204" s="7">
        <f t="shared" si="15"/>
        <v>26</v>
      </c>
      <c r="N204">
        <v>168</v>
      </c>
      <c r="O204">
        <v>201</v>
      </c>
      <c r="P204">
        <v>23</v>
      </c>
      <c r="Q204">
        <v>8</v>
      </c>
      <c r="S204">
        <v>8</v>
      </c>
      <c r="T204">
        <v>7</v>
      </c>
      <c r="U204">
        <v>7</v>
      </c>
      <c r="V204">
        <v>7</v>
      </c>
      <c r="W204">
        <v>8</v>
      </c>
      <c r="X204">
        <v>7</v>
      </c>
      <c r="Y204">
        <v>8</v>
      </c>
      <c r="Z204" s="7">
        <f t="shared" si="16"/>
        <v>52</v>
      </c>
      <c r="AA204" s="5">
        <f t="shared" si="17"/>
        <v>78</v>
      </c>
      <c r="AB204" t="s">
        <v>66</v>
      </c>
      <c r="AC204" t="s">
        <v>668</v>
      </c>
      <c r="AD204" t="s">
        <v>669</v>
      </c>
    </row>
    <row r="205" spans="1:30" x14ac:dyDescent="0.25">
      <c r="A205">
        <v>204</v>
      </c>
      <c r="B205" s="1">
        <v>42112</v>
      </c>
      <c r="C205" s="9" t="s">
        <v>816</v>
      </c>
      <c r="D205" t="s">
        <v>817</v>
      </c>
      <c r="E205" s="1">
        <v>41015</v>
      </c>
      <c r="F205" t="s">
        <v>895</v>
      </c>
      <c r="G205" t="s">
        <v>818</v>
      </c>
      <c r="H205">
        <v>7</v>
      </c>
      <c r="I205">
        <v>8</v>
      </c>
      <c r="J205">
        <v>7</v>
      </c>
      <c r="K205">
        <v>7</v>
      </c>
      <c r="M205" s="7">
        <f t="shared" si="15"/>
        <v>29</v>
      </c>
      <c r="N205">
        <v>157</v>
      </c>
      <c r="O205">
        <v>176</v>
      </c>
      <c r="P205">
        <v>19.5</v>
      </c>
      <c r="Q205">
        <v>7</v>
      </c>
      <c r="S205">
        <v>7</v>
      </c>
      <c r="T205">
        <v>7</v>
      </c>
      <c r="U205">
        <v>7</v>
      </c>
      <c r="V205">
        <v>6</v>
      </c>
      <c r="W205">
        <v>6</v>
      </c>
      <c r="X205">
        <v>7</v>
      </c>
      <c r="Y205">
        <v>8</v>
      </c>
      <c r="Z205" s="7">
        <f t="shared" si="16"/>
        <v>48</v>
      </c>
      <c r="AA205" s="5">
        <f t="shared" si="17"/>
        <v>77</v>
      </c>
      <c r="AB205" t="s">
        <v>66</v>
      </c>
      <c r="AC205" t="s">
        <v>117</v>
      </c>
      <c r="AD205" t="s">
        <v>740</v>
      </c>
    </row>
    <row r="206" spans="1:30" x14ac:dyDescent="0.25">
      <c r="A206">
        <v>205</v>
      </c>
      <c r="B206" s="1">
        <v>42275</v>
      </c>
      <c r="C206" s="9" t="s">
        <v>298</v>
      </c>
      <c r="D206" t="s">
        <v>299</v>
      </c>
      <c r="E206" s="1">
        <v>41356</v>
      </c>
      <c r="F206" t="s">
        <v>863</v>
      </c>
      <c r="G206" t="s">
        <v>300</v>
      </c>
      <c r="H206">
        <v>7</v>
      </c>
      <c r="I206">
        <v>7</v>
      </c>
      <c r="J206">
        <v>7</v>
      </c>
      <c r="L206">
        <v>7</v>
      </c>
      <c r="M206" s="7">
        <f t="shared" si="15"/>
        <v>28</v>
      </c>
      <c r="N206">
        <v>160</v>
      </c>
      <c r="O206">
        <v>210</v>
      </c>
      <c r="P206">
        <v>23</v>
      </c>
      <c r="S206">
        <v>7</v>
      </c>
      <c r="T206">
        <v>7</v>
      </c>
      <c r="U206">
        <v>8</v>
      </c>
      <c r="V206">
        <v>7</v>
      </c>
      <c r="W206">
        <v>7</v>
      </c>
      <c r="X206">
        <v>6</v>
      </c>
      <c r="Y206">
        <v>7</v>
      </c>
      <c r="Z206" s="7">
        <f t="shared" si="16"/>
        <v>49</v>
      </c>
      <c r="AA206" s="5">
        <f t="shared" si="17"/>
        <v>77</v>
      </c>
      <c r="AB206" t="s">
        <v>32</v>
      </c>
      <c r="AC206" t="s">
        <v>301</v>
      </c>
      <c r="AD206" t="s">
        <v>302</v>
      </c>
    </row>
    <row r="207" spans="1:30" x14ac:dyDescent="0.25">
      <c r="A207">
        <v>206</v>
      </c>
      <c r="B207" s="1">
        <v>42305</v>
      </c>
      <c r="C207" s="9" t="s">
        <v>819</v>
      </c>
      <c r="D207" t="s">
        <v>820</v>
      </c>
      <c r="E207" s="1">
        <v>41101</v>
      </c>
      <c r="F207" t="s">
        <v>868</v>
      </c>
      <c r="G207" t="s">
        <v>821</v>
      </c>
      <c r="H207">
        <v>7</v>
      </c>
      <c r="I207">
        <v>7</v>
      </c>
      <c r="J207">
        <v>6</v>
      </c>
      <c r="L207">
        <v>8</v>
      </c>
      <c r="M207" s="7">
        <f t="shared" si="15"/>
        <v>28</v>
      </c>
      <c r="N207">
        <v>159</v>
      </c>
      <c r="O207">
        <v>185</v>
      </c>
      <c r="P207">
        <v>20.5</v>
      </c>
      <c r="S207">
        <v>7</v>
      </c>
      <c r="T207">
        <v>7</v>
      </c>
      <c r="U207">
        <v>7</v>
      </c>
      <c r="V207">
        <v>7</v>
      </c>
      <c r="W207">
        <v>6</v>
      </c>
      <c r="X207">
        <v>7</v>
      </c>
      <c r="Y207">
        <v>8</v>
      </c>
      <c r="Z207" s="7">
        <f t="shared" si="16"/>
        <v>49</v>
      </c>
      <c r="AA207" s="5">
        <f t="shared" si="17"/>
        <v>77</v>
      </c>
      <c r="AB207" t="s">
        <v>66</v>
      </c>
      <c r="AC207" t="s">
        <v>822</v>
      </c>
      <c r="AD207" t="s">
        <v>740</v>
      </c>
    </row>
    <row r="208" spans="1:30" x14ac:dyDescent="0.25">
      <c r="A208">
        <v>207</v>
      </c>
      <c r="B208" s="1">
        <v>42306</v>
      </c>
      <c r="C208" s="9" t="s">
        <v>826</v>
      </c>
      <c r="D208" t="s">
        <v>827</v>
      </c>
      <c r="E208" s="1">
        <v>41407</v>
      </c>
      <c r="F208" t="s">
        <v>883</v>
      </c>
      <c r="G208" t="s">
        <v>132</v>
      </c>
      <c r="H208">
        <v>8</v>
      </c>
      <c r="I208">
        <v>6</v>
      </c>
      <c r="J208">
        <v>7</v>
      </c>
      <c r="K208">
        <v>7</v>
      </c>
      <c r="M208" s="7">
        <f t="shared" ref="M208:M239" si="18">SUM(H208:L208)</f>
        <v>28</v>
      </c>
      <c r="N208">
        <v>156</v>
      </c>
      <c r="O208">
        <v>183</v>
      </c>
      <c r="P208">
        <v>21</v>
      </c>
      <c r="S208">
        <v>8</v>
      </c>
      <c r="T208">
        <v>7</v>
      </c>
      <c r="U208">
        <v>7</v>
      </c>
      <c r="V208">
        <v>7</v>
      </c>
      <c r="W208">
        <v>6</v>
      </c>
      <c r="X208">
        <v>6</v>
      </c>
      <c r="Y208">
        <v>8</v>
      </c>
      <c r="Z208" s="7">
        <f t="shared" ref="Z208:Z239" si="19">SUM(S208:Y208)</f>
        <v>49</v>
      </c>
      <c r="AA208" s="5">
        <f t="shared" si="17"/>
        <v>77</v>
      </c>
      <c r="AB208" t="s">
        <v>66</v>
      </c>
      <c r="AC208" t="s">
        <v>117</v>
      </c>
      <c r="AD208" t="s">
        <v>740</v>
      </c>
    </row>
    <row r="209" spans="1:30" x14ac:dyDescent="0.25">
      <c r="A209">
        <v>208</v>
      </c>
      <c r="B209" s="1">
        <v>42030</v>
      </c>
      <c r="C209" s="9" t="s">
        <v>656</v>
      </c>
      <c r="D209" t="s">
        <v>657</v>
      </c>
      <c r="E209" s="1">
        <v>41369</v>
      </c>
      <c r="F209" t="s">
        <v>902</v>
      </c>
      <c r="G209" t="s">
        <v>658</v>
      </c>
      <c r="H209">
        <v>7</v>
      </c>
      <c r="I209">
        <v>7</v>
      </c>
      <c r="J209">
        <v>7</v>
      </c>
      <c r="K209">
        <v>7</v>
      </c>
      <c r="M209" s="7">
        <f t="shared" si="18"/>
        <v>28</v>
      </c>
      <c r="N209">
        <v>160</v>
      </c>
      <c r="O209">
        <v>189</v>
      </c>
      <c r="P209">
        <v>21</v>
      </c>
      <c r="S209">
        <v>7</v>
      </c>
      <c r="T209">
        <v>7</v>
      </c>
      <c r="U209">
        <v>7</v>
      </c>
      <c r="V209">
        <v>7</v>
      </c>
      <c r="W209">
        <v>7</v>
      </c>
      <c r="X209">
        <v>7</v>
      </c>
      <c r="Y209">
        <v>7</v>
      </c>
      <c r="Z209" s="7">
        <f t="shared" si="19"/>
        <v>49</v>
      </c>
      <c r="AA209" s="5">
        <f t="shared" si="17"/>
        <v>77</v>
      </c>
      <c r="AB209" t="s">
        <v>32</v>
      </c>
      <c r="AC209" t="s">
        <v>649</v>
      </c>
      <c r="AD209" t="s">
        <v>636</v>
      </c>
    </row>
    <row r="210" spans="1:30" x14ac:dyDescent="0.25">
      <c r="A210">
        <v>209</v>
      </c>
      <c r="B210" s="1">
        <v>42030</v>
      </c>
      <c r="C210" s="9" t="s">
        <v>659</v>
      </c>
      <c r="D210" t="s">
        <v>660</v>
      </c>
      <c r="E210" s="1">
        <v>41410</v>
      </c>
      <c r="F210" t="s">
        <v>902</v>
      </c>
      <c r="G210" t="s">
        <v>661</v>
      </c>
      <c r="H210">
        <v>7</v>
      </c>
      <c r="I210">
        <v>7</v>
      </c>
      <c r="J210">
        <v>7</v>
      </c>
      <c r="K210">
        <v>7</v>
      </c>
      <c r="M210" s="7">
        <f t="shared" si="18"/>
        <v>28</v>
      </c>
      <c r="N210">
        <v>159</v>
      </c>
      <c r="O210">
        <v>180</v>
      </c>
      <c r="P210">
        <v>20.5</v>
      </c>
      <c r="S210">
        <v>7</v>
      </c>
      <c r="T210">
        <v>7</v>
      </c>
      <c r="U210">
        <v>7</v>
      </c>
      <c r="V210">
        <v>7</v>
      </c>
      <c r="W210">
        <v>7</v>
      </c>
      <c r="X210">
        <v>7</v>
      </c>
      <c r="Y210">
        <v>7</v>
      </c>
      <c r="Z210" s="7">
        <f t="shared" si="19"/>
        <v>49</v>
      </c>
      <c r="AA210" s="5">
        <f t="shared" si="17"/>
        <v>77</v>
      </c>
      <c r="AB210" t="s">
        <v>32</v>
      </c>
      <c r="AC210" t="s">
        <v>649</v>
      </c>
      <c r="AD210" t="s">
        <v>636</v>
      </c>
    </row>
    <row r="211" spans="1:30" x14ac:dyDescent="0.25">
      <c r="A211">
        <v>210</v>
      </c>
      <c r="B211" s="1">
        <v>42030</v>
      </c>
      <c r="C211" s="9" t="s">
        <v>662</v>
      </c>
      <c r="D211" t="s">
        <v>663</v>
      </c>
      <c r="E211" s="1">
        <v>41358</v>
      </c>
      <c r="F211" t="s">
        <v>902</v>
      </c>
      <c r="G211" t="s">
        <v>664</v>
      </c>
      <c r="H211">
        <v>7</v>
      </c>
      <c r="I211">
        <v>7</v>
      </c>
      <c r="J211">
        <v>7</v>
      </c>
      <c r="K211">
        <v>7</v>
      </c>
      <c r="M211" s="7">
        <f t="shared" si="18"/>
        <v>28</v>
      </c>
      <c r="N211">
        <v>161</v>
      </c>
      <c r="O211">
        <v>187</v>
      </c>
      <c r="P211">
        <v>21</v>
      </c>
      <c r="S211">
        <v>7</v>
      </c>
      <c r="T211">
        <v>7</v>
      </c>
      <c r="U211">
        <v>7</v>
      </c>
      <c r="V211">
        <v>7</v>
      </c>
      <c r="W211">
        <v>7</v>
      </c>
      <c r="X211">
        <v>7</v>
      </c>
      <c r="Y211">
        <v>7</v>
      </c>
      <c r="Z211" s="7">
        <f t="shared" si="19"/>
        <v>49</v>
      </c>
      <c r="AA211" s="5">
        <f t="shared" si="17"/>
        <v>77</v>
      </c>
      <c r="AB211" t="s">
        <v>32</v>
      </c>
      <c r="AC211" t="s">
        <v>649</v>
      </c>
      <c r="AD211" t="s">
        <v>636</v>
      </c>
    </row>
    <row r="212" spans="1:30" x14ac:dyDescent="0.25">
      <c r="A212">
        <v>211</v>
      </c>
      <c r="B212" s="1">
        <v>42294</v>
      </c>
      <c r="C212" s="9" t="s">
        <v>676</v>
      </c>
      <c r="D212" t="s">
        <v>677</v>
      </c>
      <c r="E212" s="1">
        <v>40999</v>
      </c>
      <c r="F212" t="s">
        <v>907</v>
      </c>
      <c r="G212" t="s">
        <v>678</v>
      </c>
      <c r="H212">
        <v>7</v>
      </c>
      <c r="I212">
        <v>7</v>
      </c>
      <c r="J212">
        <v>7</v>
      </c>
      <c r="K212">
        <v>7</v>
      </c>
      <c r="M212" s="7">
        <f t="shared" si="18"/>
        <v>28</v>
      </c>
      <c r="N212">
        <v>174</v>
      </c>
      <c r="O212">
        <v>200</v>
      </c>
      <c r="P212">
        <v>22</v>
      </c>
      <c r="Q212">
        <v>8</v>
      </c>
      <c r="S212">
        <v>7</v>
      </c>
      <c r="T212">
        <v>7</v>
      </c>
      <c r="U212">
        <v>7</v>
      </c>
      <c r="V212">
        <v>6</v>
      </c>
      <c r="W212">
        <v>7</v>
      </c>
      <c r="X212">
        <v>7</v>
      </c>
      <c r="Y212">
        <v>8</v>
      </c>
      <c r="Z212" s="7">
        <f t="shared" si="19"/>
        <v>49</v>
      </c>
      <c r="AA212" s="5">
        <f t="shared" si="17"/>
        <v>77</v>
      </c>
      <c r="AB212" t="s">
        <v>66</v>
      </c>
      <c r="AC212" t="s">
        <v>679</v>
      </c>
      <c r="AD212" t="s">
        <v>669</v>
      </c>
    </row>
    <row r="213" spans="1:30" x14ac:dyDescent="0.25">
      <c r="A213">
        <v>212</v>
      </c>
      <c r="B213" s="1">
        <v>42243</v>
      </c>
      <c r="C213" s="9" t="s">
        <v>178</v>
      </c>
      <c r="D213" t="s">
        <v>179</v>
      </c>
      <c r="E213" s="1">
        <v>41380</v>
      </c>
      <c r="F213" t="s">
        <v>919</v>
      </c>
      <c r="G213" t="s">
        <v>180</v>
      </c>
      <c r="H213">
        <v>7</v>
      </c>
      <c r="I213">
        <v>7</v>
      </c>
      <c r="J213">
        <v>7</v>
      </c>
      <c r="K213">
        <v>7</v>
      </c>
      <c r="M213" s="7">
        <f t="shared" si="18"/>
        <v>28</v>
      </c>
      <c r="N213">
        <v>162</v>
      </c>
      <c r="O213">
        <v>182</v>
      </c>
      <c r="P213">
        <v>21</v>
      </c>
      <c r="Q213">
        <v>8</v>
      </c>
      <c r="S213">
        <v>8</v>
      </c>
      <c r="T213">
        <v>7</v>
      </c>
      <c r="U213">
        <v>7</v>
      </c>
      <c r="V213">
        <v>7</v>
      </c>
      <c r="W213">
        <v>6</v>
      </c>
      <c r="X213">
        <v>6</v>
      </c>
      <c r="Y213">
        <v>8</v>
      </c>
      <c r="Z213" s="7">
        <f t="shared" si="19"/>
        <v>49</v>
      </c>
      <c r="AA213" s="5">
        <f t="shared" si="17"/>
        <v>77</v>
      </c>
      <c r="AB213" t="s">
        <v>66</v>
      </c>
      <c r="AC213" t="s">
        <v>129</v>
      </c>
      <c r="AD213" t="s">
        <v>95</v>
      </c>
    </row>
    <row r="214" spans="1:30" x14ac:dyDescent="0.25">
      <c r="A214">
        <v>213</v>
      </c>
      <c r="B214" s="1">
        <v>42306</v>
      </c>
      <c r="C214" s="9" t="s">
        <v>823</v>
      </c>
      <c r="D214" t="s">
        <v>824</v>
      </c>
      <c r="E214" s="1">
        <v>41386</v>
      </c>
      <c r="F214" t="s">
        <v>872</v>
      </c>
      <c r="G214" t="s">
        <v>825</v>
      </c>
      <c r="H214">
        <v>7</v>
      </c>
      <c r="I214">
        <v>6</v>
      </c>
      <c r="J214">
        <v>7</v>
      </c>
      <c r="K214">
        <v>7</v>
      </c>
      <c r="M214" s="7">
        <f t="shared" si="18"/>
        <v>27</v>
      </c>
      <c r="N214">
        <v>163</v>
      </c>
      <c r="O214">
        <v>179</v>
      </c>
      <c r="P214">
        <v>19.5</v>
      </c>
      <c r="S214">
        <v>8</v>
      </c>
      <c r="T214">
        <v>8</v>
      </c>
      <c r="U214">
        <v>7</v>
      </c>
      <c r="V214">
        <v>7</v>
      </c>
      <c r="W214">
        <v>6</v>
      </c>
      <c r="X214">
        <v>6</v>
      </c>
      <c r="Y214">
        <v>8</v>
      </c>
      <c r="Z214" s="7">
        <f t="shared" si="19"/>
        <v>50</v>
      </c>
      <c r="AA214" s="5">
        <f t="shared" si="17"/>
        <v>77</v>
      </c>
      <c r="AB214" t="s">
        <v>66</v>
      </c>
      <c r="AC214" t="s">
        <v>117</v>
      </c>
      <c r="AD214" t="s">
        <v>740</v>
      </c>
    </row>
    <row r="215" spans="1:30" x14ac:dyDescent="0.25">
      <c r="A215">
        <v>214</v>
      </c>
      <c r="B215" s="1">
        <v>42258</v>
      </c>
      <c r="C215" s="9" t="s">
        <v>196</v>
      </c>
      <c r="D215" t="s">
        <v>197</v>
      </c>
      <c r="E215" s="1">
        <v>41408</v>
      </c>
      <c r="F215" t="s">
        <v>894</v>
      </c>
      <c r="G215" t="s">
        <v>198</v>
      </c>
      <c r="H215">
        <v>7</v>
      </c>
      <c r="I215">
        <v>7</v>
      </c>
      <c r="J215">
        <v>6</v>
      </c>
      <c r="K215">
        <v>7</v>
      </c>
      <c r="M215" s="7">
        <f t="shared" si="18"/>
        <v>27</v>
      </c>
      <c r="N215">
        <v>167</v>
      </c>
      <c r="O215">
        <v>196</v>
      </c>
      <c r="P215">
        <v>23</v>
      </c>
      <c r="S215">
        <v>8</v>
      </c>
      <c r="T215">
        <v>8</v>
      </c>
      <c r="U215">
        <v>7</v>
      </c>
      <c r="V215">
        <v>7</v>
      </c>
      <c r="W215">
        <v>7</v>
      </c>
      <c r="X215">
        <v>6</v>
      </c>
      <c r="Y215">
        <v>7</v>
      </c>
      <c r="Z215" s="7">
        <f t="shared" si="19"/>
        <v>50</v>
      </c>
      <c r="AA215" s="5">
        <f t="shared" si="17"/>
        <v>77</v>
      </c>
      <c r="AB215" t="s">
        <v>32</v>
      </c>
      <c r="AC215" t="s">
        <v>199</v>
      </c>
      <c r="AD215" t="s">
        <v>195</v>
      </c>
    </row>
    <row r="216" spans="1:30" x14ac:dyDescent="0.25">
      <c r="A216">
        <v>215</v>
      </c>
      <c r="B216" s="1">
        <v>42306</v>
      </c>
      <c r="C216" s="9" t="s">
        <v>828</v>
      </c>
      <c r="D216" t="s">
        <v>829</v>
      </c>
      <c r="E216" s="1">
        <v>41373</v>
      </c>
      <c r="F216" t="s">
        <v>955</v>
      </c>
      <c r="G216" t="s">
        <v>830</v>
      </c>
      <c r="H216">
        <v>7</v>
      </c>
      <c r="I216">
        <v>6</v>
      </c>
      <c r="J216">
        <v>6</v>
      </c>
      <c r="L216">
        <v>8</v>
      </c>
      <c r="M216" s="7">
        <f t="shared" si="18"/>
        <v>27</v>
      </c>
      <c r="N216">
        <v>156</v>
      </c>
      <c r="O216">
        <v>183</v>
      </c>
      <c r="P216">
        <v>21</v>
      </c>
      <c r="S216">
        <v>8</v>
      </c>
      <c r="T216">
        <v>7</v>
      </c>
      <c r="U216">
        <v>8</v>
      </c>
      <c r="V216">
        <v>7</v>
      </c>
      <c r="W216">
        <v>6</v>
      </c>
      <c r="X216">
        <v>6</v>
      </c>
      <c r="Y216">
        <v>8</v>
      </c>
      <c r="Z216" s="7">
        <f t="shared" si="19"/>
        <v>50</v>
      </c>
      <c r="AA216" s="5">
        <f t="shared" si="17"/>
        <v>77</v>
      </c>
      <c r="AB216" t="s">
        <v>66</v>
      </c>
      <c r="AC216" t="s">
        <v>117</v>
      </c>
      <c r="AD216" t="s">
        <v>740</v>
      </c>
    </row>
    <row r="217" spans="1:30" x14ac:dyDescent="0.25">
      <c r="A217">
        <v>216</v>
      </c>
      <c r="B217" s="1">
        <v>42137</v>
      </c>
      <c r="C217" s="9" t="s">
        <v>563</v>
      </c>
      <c r="D217" t="s">
        <v>564</v>
      </c>
      <c r="E217" s="1">
        <v>41376</v>
      </c>
      <c r="F217" t="s">
        <v>884</v>
      </c>
      <c r="G217" t="s">
        <v>565</v>
      </c>
      <c r="H217">
        <v>7</v>
      </c>
      <c r="I217">
        <v>6</v>
      </c>
      <c r="J217">
        <v>6</v>
      </c>
      <c r="K217">
        <v>7</v>
      </c>
      <c r="M217" s="7">
        <f t="shared" si="18"/>
        <v>26</v>
      </c>
      <c r="N217">
        <v>168</v>
      </c>
      <c r="O217">
        <v>183</v>
      </c>
      <c r="P217">
        <v>20.5</v>
      </c>
      <c r="S217">
        <v>7</v>
      </c>
      <c r="T217">
        <v>7</v>
      </c>
      <c r="U217">
        <v>8</v>
      </c>
      <c r="V217">
        <v>7</v>
      </c>
      <c r="W217">
        <v>8</v>
      </c>
      <c r="X217">
        <v>7</v>
      </c>
      <c r="Y217">
        <v>7</v>
      </c>
      <c r="Z217" s="7">
        <f t="shared" si="19"/>
        <v>51</v>
      </c>
      <c r="AA217" s="5">
        <f t="shared" si="17"/>
        <v>77</v>
      </c>
      <c r="AB217" t="s">
        <v>32</v>
      </c>
      <c r="AC217" t="s">
        <v>315</v>
      </c>
      <c r="AD217" t="s">
        <v>509</v>
      </c>
    </row>
    <row r="218" spans="1:30" x14ac:dyDescent="0.25">
      <c r="A218">
        <v>217</v>
      </c>
      <c r="B218" s="1">
        <v>42293</v>
      </c>
      <c r="C218" s="9" t="s">
        <v>181</v>
      </c>
      <c r="D218" t="s">
        <v>182</v>
      </c>
      <c r="E218" s="1">
        <v>40976</v>
      </c>
      <c r="F218" t="s">
        <v>893</v>
      </c>
      <c r="G218" t="s">
        <v>183</v>
      </c>
      <c r="H218">
        <v>7</v>
      </c>
      <c r="I218">
        <v>7</v>
      </c>
      <c r="J218">
        <v>6</v>
      </c>
      <c r="K218">
        <v>6</v>
      </c>
      <c r="M218" s="7">
        <f t="shared" si="18"/>
        <v>26</v>
      </c>
      <c r="N218">
        <v>158</v>
      </c>
      <c r="O218">
        <v>194</v>
      </c>
      <c r="P218">
        <v>19.5</v>
      </c>
      <c r="Q218">
        <v>8</v>
      </c>
      <c r="S218">
        <v>7</v>
      </c>
      <c r="T218">
        <v>7</v>
      </c>
      <c r="U218">
        <v>8</v>
      </c>
      <c r="V218">
        <v>7</v>
      </c>
      <c r="W218">
        <v>7</v>
      </c>
      <c r="X218">
        <v>7</v>
      </c>
      <c r="Y218">
        <v>8</v>
      </c>
      <c r="Z218" s="7">
        <f t="shared" si="19"/>
        <v>51</v>
      </c>
      <c r="AA218" s="5">
        <f t="shared" si="17"/>
        <v>77</v>
      </c>
      <c r="AB218" t="s">
        <v>66</v>
      </c>
      <c r="AC218" t="s">
        <v>184</v>
      </c>
      <c r="AD218" t="s">
        <v>95</v>
      </c>
    </row>
    <row r="219" spans="1:30" x14ac:dyDescent="0.25">
      <c r="A219">
        <v>218</v>
      </c>
      <c r="B219" s="1">
        <v>42301</v>
      </c>
      <c r="C219" s="9" t="s">
        <v>185</v>
      </c>
      <c r="D219" t="s">
        <v>186</v>
      </c>
      <c r="E219" s="1">
        <v>41019</v>
      </c>
      <c r="F219" t="s">
        <v>921</v>
      </c>
      <c r="G219" t="s">
        <v>187</v>
      </c>
      <c r="H219">
        <v>7</v>
      </c>
      <c r="I219">
        <v>6</v>
      </c>
      <c r="J219">
        <v>6</v>
      </c>
      <c r="K219">
        <v>7</v>
      </c>
      <c r="M219" s="7">
        <f t="shared" si="18"/>
        <v>26</v>
      </c>
      <c r="N219">
        <v>164</v>
      </c>
      <c r="O219">
        <v>198</v>
      </c>
      <c r="P219">
        <v>21</v>
      </c>
      <c r="Q219">
        <v>7</v>
      </c>
      <c r="S219">
        <v>8</v>
      </c>
      <c r="T219">
        <v>7</v>
      </c>
      <c r="U219">
        <v>8</v>
      </c>
      <c r="V219">
        <v>7</v>
      </c>
      <c r="W219">
        <v>8</v>
      </c>
      <c r="X219">
        <v>6</v>
      </c>
      <c r="Y219">
        <v>7</v>
      </c>
      <c r="Z219" s="7">
        <f t="shared" si="19"/>
        <v>51</v>
      </c>
      <c r="AA219" s="5">
        <f t="shared" si="17"/>
        <v>77</v>
      </c>
      <c r="AB219" t="s">
        <v>66</v>
      </c>
      <c r="AC219" t="s">
        <v>188</v>
      </c>
      <c r="AD219" t="s">
        <v>95</v>
      </c>
    </row>
    <row r="220" spans="1:30" x14ac:dyDescent="0.25">
      <c r="A220">
        <v>219</v>
      </c>
      <c r="B220" s="1">
        <v>42299</v>
      </c>
      <c r="C220" s="9" t="s">
        <v>290</v>
      </c>
      <c r="D220" t="s">
        <v>455</v>
      </c>
      <c r="E220" s="1">
        <v>41468</v>
      </c>
      <c r="F220" t="s">
        <v>946</v>
      </c>
      <c r="G220" t="s">
        <v>456</v>
      </c>
      <c r="H220">
        <v>7</v>
      </c>
      <c r="I220">
        <v>6</v>
      </c>
      <c r="J220">
        <v>7</v>
      </c>
      <c r="K220">
        <v>6</v>
      </c>
      <c r="M220" s="7">
        <f t="shared" si="18"/>
        <v>26</v>
      </c>
      <c r="N220">
        <v>158</v>
      </c>
      <c r="O220">
        <v>181</v>
      </c>
      <c r="P220">
        <v>22</v>
      </c>
      <c r="Q220">
        <v>8</v>
      </c>
      <c r="S220">
        <v>8</v>
      </c>
      <c r="T220">
        <v>7</v>
      </c>
      <c r="U220">
        <v>7</v>
      </c>
      <c r="V220">
        <v>7</v>
      </c>
      <c r="W220">
        <v>7</v>
      </c>
      <c r="X220">
        <v>8</v>
      </c>
      <c r="Y220">
        <v>7</v>
      </c>
      <c r="Z220" s="7">
        <f t="shared" si="19"/>
        <v>51</v>
      </c>
      <c r="AA220" s="5">
        <f t="shared" si="17"/>
        <v>77</v>
      </c>
      <c r="AB220" t="s">
        <v>66</v>
      </c>
      <c r="AC220" t="s">
        <v>457</v>
      </c>
      <c r="AD220" t="s">
        <v>434</v>
      </c>
    </row>
    <row r="221" spans="1:30" x14ac:dyDescent="0.25">
      <c r="A221">
        <v>220</v>
      </c>
      <c r="B221" s="1">
        <v>42262</v>
      </c>
      <c r="C221" s="9" t="s">
        <v>283</v>
      </c>
      <c r="D221" t="s">
        <v>284</v>
      </c>
      <c r="E221" s="1">
        <v>41409</v>
      </c>
      <c r="F221" t="s">
        <v>948</v>
      </c>
      <c r="G221" t="s">
        <v>285</v>
      </c>
      <c r="H221">
        <v>6</v>
      </c>
      <c r="I221">
        <v>6</v>
      </c>
      <c r="J221">
        <v>6</v>
      </c>
      <c r="K221">
        <v>8</v>
      </c>
      <c r="M221" s="7">
        <f t="shared" si="18"/>
        <v>26</v>
      </c>
      <c r="N221">
        <v>160</v>
      </c>
      <c r="O221">
        <v>182</v>
      </c>
      <c r="P221">
        <v>21</v>
      </c>
      <c r="Q221">
        <v>8</v>
      </c>
      <c r="S221">
        <v>8</v>
      </c>
      <c r="T221">
        <v>7</v>
      </c>
      <c r="U221">
        <v>7</v>
      </c>
      <c r="V221">
        <v>7</v>
      </c>
      <c r="W221">
        <v>7</v>
      </c>
      <c r="X221">
        <v>8</v>
      </c>
      <c r="Y221">
        <v>7</v>
      </c>
      <c r="Z221" s="7">
        <f t="shared" si="19"/>
        <v>51</v>
      </c>
      <c r="AA221" s="5">
        <f t="shared" si="17"/>
        <v>77</v>
      </c>
      <c r="AB221" t="s">
        <v>66</v>
      </c>
      <c r="AC221" t="s">
        <v>282</v>
      </c>
      <c r="AD221" t="s">
        <v>269</v>
      </c>
    </row>
    <row r="222" spans="1:30" x14ac:dyDescent="0.25">
      <c r="A222">
        <v>221</v>
      </c>
      <c r="B222" s="1">
        <v>42297</v>
      </c>
      <c r="C222" s="9" t="s">
        <v>680</v>
      </c>
      <c r="D222" t="s">
        <v>681</v>
      </c>
      <c r="E222" s="1">
        <v>41487</v>
      </c>
      <c r="F222" t="s">
        <v>904</v>
      </c>
      <c r="G222" t="s">
        <v>682</v>
      </c>
      <c r="H222">
        <v>7</v>
      </c>
      <c r="I222">
        <v>7</v>
      </c>
      <c r="J222">
        <v>7</v>
      </c>
      <c r="K222">
        <v>6</v>
      </c>
      <c r="M222" s="7">
        <f t="shared" si="18"/>
        <v>27</v>
      </c>
      <c r="N222">
        <v>168</v>
      </c>
      <c r="O222">
        <v>191</v>
      </c>
      <c r="P222">
        <v>22.5</v>
      </c>
      <c r="Q222">
        <v>8</v>
      </c>
      <c r="S222">
        <v>7</v>
      </c>
      <c r="T222">
        <v>6</v>
      </c>
      <c r="U222">
        <v>6</v>
      </c>
      <c r="V222">
        <v>7</v>
      </c>
      <c r="W222">
        <v>8</v>
      </c>
      <c r="X222">
        <v>7</v>
      </c>
      <c r="Y222">
        <v>8</v>
      </c>
      <c r="Z222" s="7">
        <f t="shared" si="19"/>
        <v>49</v>
      </c>
      <c r="AA222" s="5">
        <f t="shared" si="17"/>
        <v>76</v>
      </c>
      <c r="AB222" t="s">
        <v>66</v>
      </c>
      <c r="AC222" t="s">
        <v>683</v>
      </c>
      <c r="AD222" t="s">
        <v>669</v>
      </c>
    </row>
    <row r="223" spans="1:30" x14ac:dyDescent="0.25">
      <c r="A223">
        <v>222</v>
      </c>
      <c r="B223" s="1">
        <v>42236</v>
      </c>
      <c r="C223" s="9" t="s">
        <v>831</v>
      </c>
      <c r="D223" t="s">
        <v>832</v>
      </c>
      <c r="E223" s="1">
        <v>41422</v>
      </c>
      <c r="F223" t="s">
        <v>918</v>
      </c>
      <c r="G223" t="s">
        <v>833</v>
      </c>
      <c r="H223">
        <v>6</v>
      </c>
      <c r="I223">
        <v>7</v>
      </c>
      <c r="J223">
        <v>7</v>
      </c>
      <c r="K223">
        <v>7</v>
      </c>
      <c r="M223" s="7">
        <f t="shared" si="18"/>
        <v>27</v>
      </c>
      <c r="N223">
        <v>158</v>
      </c>
      <c r="O223">
        <v>196</v>
      </c>
      <c r="P223">
        <v>22</v>
      </c>
      <c r="S223">
        <v>7</v>
      </c>
      <c r="T223">
        <v>7</v>
      </c>
      <c r="U223">
        <v>8</v>
      </c>
      <c r="V223">
        <v>6</v>
      </c>
      <c r="W223">
        <v>6</v>
      </c>
      <c r="X223">
        <v>7</v>
      </c>
      <c r="Y223">
        <v>8</v>
      </c>
      <c r="Z223" s="7">
        <f t="shared" si="19"/>
        <v>49</v>
      </c>
      <c r="AA223" s="5">
        <f t="shared" si="17"/>
        <v>76</v>
      </c>
      <c r="AB223" t="s">
        <v>66</v>
      </c>
      <c r="AC223" t="s">
        <v>834</v>
      </c>
      <c r="AD223" t="s">
        <v>740</v>
      </c>
    </row>
    <row r="224" spans="1:30" x14ac:dyDescent="0.25">
      <c r="A224">
        <v>223</v>
      </c>
      <c r="B224" s="1">
        <v>42124</v>
      </c>
      <c r="C224" s="9" t="s">
        <v>624</v>
      </c>
      <c r="D224" t="s">
        <v>625</v>
      </c>
      <c r="E224" s="1">
        <v>41379</v>
      </c>
      <c r="F224" t="s">
        <v>924</v>
      </c>
      <c r="G224" t="s">
        <v>626</v>
      </c>
      <c r="H224">
        <v>8</v>
      </c>
      <c r="I224">
        <v>6</v>
      </c>
      <c r="J224">
        <v>6</v>
      </c>
      <c r="K224">
        <v>7</v>
      </c>
      <c r="M224" s="7">
        <f t="shared" si="18"/>
        <v>27</v>
      </c>
      <c r="N224">
        <v>166</v>
      </c>
      <c r="O224">
        <v>182</v>
      </c>
      <c r="P224">
        <v>22</v>
      </c>
      <c r="S224">
        <v>8</v>
      </c>
      <c r="T224">
        <v>7</v>
      </c>
      <c r="U224">
        <v>7</v>
      </c>
      <c r="V224">
        <v>7</v>
      </c>
      <c r="W224">
        <v>6</v>
      </c>
      <c r="X224">
        <v>8</v>
      </c>
      <c r="Y224">
        <v>6</v>
      </c>
      <c r="Z224" s="7">
        <f t="shared" si="19"/>
        <v>49</v>
      </c>
      <c r="AA224" s="5">
        <f t="shared" si="17"/>
        <v>76</v>
      </c>
      <c r="AB224" t="s">
        <v>32</v>
      </c>
      <c r="AC224" t="s">
        <v>627</v>
      </c>
      <c r="AD224" t="s">
        <v>422</v>
      </c>
    </row>
    <row r="225" spans="1:30" x14ac:dyDescent="0.25">
      <c r="A225">
        <v>224</v>
      </c>
      <c r="B225" s="1">
        <v>42296</v>
      </c>
      <c r="C225" s="9" t="s">
        <v>493</v>
      </c>
      <c r="D225" t="s">
        <v>494</v>
      </c>
      <c r="E225" s="1">
        <v>41451</v>
      </c>
      <c r="F225" t="s">
        <v>954</v>
      </c>
      <c r="G225" t="s">
        <v>495</v>
      </c>
      <c r="H225">
        <v>7</v>
      </c>
      <c r="I225">
        <v>7</v>
      </c>
      <c r="J225">
        <v>6</v>
      </c>
      <c r="K225">
        <v>6</v>
      </c>
      <c r="M225" s="7">
        <f t="shared" si="18"/>
        <v>26</v>
      </c>
      <c r="N225">
        <v>165</v>
      </c>
      <c r="O225">
        <v>195</v>
      </c>
      <c r="P225">
        <v>22</v>
      </c>
      <c r="Q225">
        <v>7</v>
      </c>
      <c r="S225">
        <v>7</v>
      </c>
      <c r="T225">
        <v>7</v>
      </c>
      <c r="U225">
        <v>7</v>
      </c>
      <c r="V225">
        <v>7</v>
      </c>
      <c r="W225">
        <v>7</v>
      </c>
      <c r="X225">
        <v>7</v>
      </c>
      <c r="Y225">
        <v>8</v>
      </c>
      <c r="Z225" s="7">
        <f t="shared" si="19"/>
        <v>50</v>
      </c>
      <c r="AA225" s="5">
        <f t="shared" si="17"/>
        <v>76</v>
      </c>
      <c r="AB225" t="s">
        <v>66</v>
      </c>
      <c r="AC225" t="s">
        <v>482</v>
      </c>
      <c r="AD225" t="s">
        <v>465</v>
      </c>
    </row>
    <row r="226" spans="1:30" x14ac:dyDescent="0.25">
      <c r="A226">
        <v>225</v>
      </c>
      <c r="B226" s="1">
        <v>42280</v>
      </c>
      <c r="C226" s="9" t="s">
        <v>88</v>
      </c>
      <c r="D226" t="s">
        <v>89</v>
      </c>
      <c r="E226" s="1">
        <v>41376</v>
      </c>
      <c r="F226" t="s">
        <v>916</v>
      </c>
      <c r="G226" t="s">
        <v>90</v>
      </c>
      <c r="H226">
        <v>6</v>
      </c>
      <c r="I226">
        <v>6</v>
      </c>
      <c r="J226">
        <v>7</v>
      </c>
      <c r="K226">
        <v>6</v>
      </c>
      <c r="M226" s="7">
        <f t="shared" si="18"/>
        <v>25</v>
      </c>
      <c r="N226">
        <v>156</v>
      </c>
      <c r="O226">
        <v>177</v>
      </c>
      <c r="P226">
        <v>20.5</v>
      </c>
      <c r="S226">
        <v>8</v>
      </c>
      <c r="T226">
        <v>7</v>
      </c>
      <c r="U226">
        <v>8</v>
      </c>
      <c r="V226">
        <v>7</v>
      </c>
      <c r="W226">
        <v>6</v>
      </c>
      <c r="X226">
        <v>7</v>
      </c>
      <c r="Y226">
        <v>8</v>
      </c>
      <c r="Z226" s="7">
        <f t="shared" si="19"/>
        <v>51</v>
      </c>
      <c r="AA226" s="5">
        <f t="shared" si="17"/>
        <v>76</v>
      </c>
      <c r="AB226" t="s">
        <v>32</v>
      </c>
      <c r="AC226" t="s">
        <v>78</v>
      </c>
      <c r="AD226" t="s">
        <v>34</v>
      </c>
    </row>
    <row r="227" spans="1:30" x14ac:dyDescent="0.25">
      <c r="A227">
        <v>226</v>
      </c>
      <c r="B227" s="1">
        <v>42264</v>
      </c>
      <c r="C227" s="9" t="s">
        <v>592</v>
      </c>
      <c r="D227" t="s">
        <v>593</v>
      </c>
      <c r="E227" s="1">
        <v>41428</v>
      </c>
      <c r="F227" t="s">
        <v>937</v>
      </c>
      <c r="G227" t="s">
        <v>594</v>
      </c>
      <c r="H227">
        <v>7</v>
      </c>
      <c r="I227">
        <v>8</v>
      </c>
      <c r="J227">
        <v>7</v>
      </c>
      <c r="K227">
        <v>7</v>
      </c>
      <c r="M227" s="7">
        <f t="shared" si="18"/>
        <v>29</v>
      </c>
      <c r="N227">
        <v>175</v>
      </c>
      <c r="O227">
        <v>200</v>
      </c>
      <c r="P227">
        <v>22.5</v>
      </c>
      <c r="S227">
        <v>7</v>
      </c>
      <c r="T227">
        <v>7</v>
      </c>
      <c r="U227">
        <v>7</v>
      </c>
      <c r="V227">
        <v>5</v>
      </c>
      <c r="W227">
        <v>6</v>
      </c>
      <c r="X227">
        <v>6</v>
      </c>
      <c r="Y227">
        <v>8</v>
      </c>
      <c r="Z227" s="7">
        <f t="shared" si="19"/>
        <v>46</v>
      </c>
      <c r="AA227" s="5">
        <f t="shared" si="17"/>
        <v>75</v>
      </c>
      <c r="AB227" t="s">
        <v>32</v>
      </c>
      <c r="AC227" t="s">
        <v>591</v>
      </c>
      <c r="AD227" t="s">
        <v>577</v>
      </c>
    </row>
    <row r="228" spans="1:30" x14ac:dyDescent="0.25">
      <c r="A228">
        <v>227</v>
      </c>
      <c r="B228" s="1">
        <v>42308</v>
      </c>
      <c r="C228" s="9" t="s">
        <v>204</v>
      </c>
      <c r="D228" t="s">
        <v>205</v>
      </c>
      <c r="E228" s="1">
        <v>41037</v>
      </c>
      <c r="F228" t="s">
        <v>894</v>
      </c>
      <c r="G228" t="s">
        <v>206</v>
      </c>
      <c r="H228">
        <v>6</v>
      </c>
      <c r="I228">
        <v>7</v>
      </c>
      <c r="J228">
        <v>6</v>
      </c>
      <c r="L228">
        <v>8</v>
      </c>
      <c r="M228" s="7">
        <f t="shared" si="18"/>
        <v>27</v>
      </c>
      <c r="N228">
        <v>165</v>
      </c>
      <c r="O228">
        <v>206</v>
      </c>
      <c r="P228">
        <v>22</v>
      </c>
      <c r="Q228">
        <v>8</v>
      </c>
      <c r="S228">
        <v>8</v>
      </c>
      <c r="T228">
        <v>7</v>
      </c>
      <c r="U228">
        <v>8</v>
      </c>
      <c r="V228">
        <v>6</v>
      </c>
      <c r="W228">
        <v>6</v>
      </c>
      <c r="X228">
        <v>6</v>
      </c>
      <c r="Y228">
        <v>7</v>
      </c>
      <c r="Z228" s="7">
        <f t="shared" si="19"/>
        <v>48</v>
      </c>
      <c r="AA228" s="5">
        <f t="shared" si="17"/>
        <v>75</v>
      </c>
      <c r="AB228" t="s">
        <v>66</v>
      </c>
      <c r="AC228" t="s">
        <v>207</v>
      </c>
      <c r="AD228" t="s">
        <v>195</v>
      </c>
    </row>
    <row r="229" spans="1:30" x14ac:dyDescent="0.25">
      <c r="A229">
        <v>228</v>
      </c>
      <c r="B229" s="1">
        <v>42243</v>
      </c>
      <c r="C229" s="9" t="s">
        <v>189</v>
      </c>
      <c r="D229" t="s">
        <v>190</v>
      </c>
      <c r="E229" s="1">
        <v>41022</v>
      </c>
      <c r="F229" t="s">
        <v>900</v>
      </c>
      <c r="G229" t="s">
        <v>136</v>
      </c>
      <c r="H229">
        <v>7</v>
      </c>
      <c r="I229">
        <v>6</v>
      </c>
      <c r="J229">
        <v>6</v>
      </c>
      <c r="K229">
        <v>7</v>
      </c>
      <c r="M229" s="7">
        <f t="shared" si="18"/>
        <v>26</v>
      </c>
      <c r="N229">
        <v>168</v>
      </c>
      <c r="O229">
        <v>196</v>
      </c>
      <c r="P229">
        <v>21.5</v>
      </c>
      <c r="Q229">
        <v>8</v>
      </c>
      <c r="S229">
        <v>7</v>
      </c>
      <c r="T229">
        <v>7</v>
      </c>
      <c r="U229">
        <v>8</v>
      </c>
      <c r="V229">
        <v>6</v>
      </c>
      <c r="W229">
        <v>7</v>
      </c>
      <c r="X229">
        <v>6</v>
      </c>
      <c r="Y229">
        <v>8</v>
      </c>
      <c r="Z229" s="7">
        <f t="shared" si="19"/>
        <v>49</v>
      </c>
      <c r="AA229" s="5">
        <f t="shared" si="17"/>
        <v>75</v>
      </c>
      <c r="AB229" t="s">
        <v>66</v>
      </c>
      <c r="AC229" t="s">
        <v>129</v>
      </c>
      <c r="AD229" t="s">
        <v>95</v>
      </c>
    </row>
    <row r="230" spans="1:30" x14ac:dyDescent="0.25">
      <c r="A230">
        <v>229</v>
      </c>
      <c r="B230" s="1">
        <v>42283</v>
      </c>
      <c r="C230" s="9" t="s">
        <v>200</v>
      </c>
      <c r="D230" t="s">
        <v>201</v>
      </c>
      <c r="E230" s="1">
        <v>41388</v>
      </c>
      <c r="F230" t="s">
        <v>929</v>
      </c>
      <c r="G230" t="s">
        <v>202</v>
      </c>
      <c r="H230">
        <v>6</v>
      </c>
      <c r="I230">
        <v>7</v>
      </c>
      <c r="J230">
        <v>7</v>
      </c>
      <c r="L230">
        <v>6</v>
      </c>
      <c r="M230" s="7">
        <f t="shared" si="18"/>
        <v>26</v>
      </c>
      <c r="N230">
        <v>162</v>
      </c>
      <c r="O230">
        <v>195</v>
      </c>
      <c r="P230">
        <v>23</v>
      </c>
      <c r="S230">
        <v>7</v>
      </c>
      <c r="T230">
        <v>7</v>
      </c>
      <c r="U230">
        <v>8</v>
      </c>
      <c r="V230">
        <v>7</v>
      </c>
      <c r="W230">
        <v>6</v>
      </c>
      <c r="X230">
        <v>7</v>
      </c>
      <c r="Y230">
        <v>7</v>
      </c>
      <c r="Z230" s="7">
        <f t="shared" si="19"/>
        <v>49</v>
      </c>
      <c r="AA230" s="5">
        <f t="shared" si="17"/>
        <v>75</v>
      </c>
      <c r="AB230" t="s">
        <v>32</v>
      </c>
      <c r="AC230" t="s">
        <v>203</v>
      </c>
      <c r="AD230" t="s">
        <v>195</v>
      </c>
    </row>
    <row r="231" spans="1:30" x14ac:dyDescent="0.25">
      <c r="A231">
        <v>230</v>
      </c>
      <c r="B231" s="1">
        <v>42125</v>
      </c>
      <c r="C231" s="9" t="s">
        <v>458</v>
      </c>
      <c r="D231" t="s">
        <v>459</v>
      </c>
      <c r="E231" s="1">
        <v>41379</v>
      </c>
      <c r="F231" t="s">
        <v>946</v>
      </c>
      <c r="G231" t="s">
        <v>460</v>
      </c>
      <c r="H231">
        <v>7</v>
      </c>
      <c r="I231">
        <v>7</v>
      </c>
      <c r="J231">
        <v>6</v>
      </c>
      <c r="K231">
        <v>6</v>
      </c>
      <c r="M231" s="7">
        <f t="shared" si="18"/>
        <v>26</v>
      </c>
      <c r="N231">
        <v>153</v>
      </c>
      <c r="O231">
        <v>173</v>
      </c>
      <c r="P231">
        <v>22</v>
      </c>
      <c r="Q231">
        <v>7</v>
      </c>
      <c r="S231">
        <v>7</v>
      </c>
      <c r="T231">
        <v>7</v>
      </c>
      <c r="U231">
        <v>7</v>
      </c>
      <c r="V231">
        <v>6</v>
      </c>
      <c r="W231">
        <v>8</v>
      </c>
      <c r="X231">
        <v>7</v>
      </c>
      <c r="Y231">
        <v>7</v>
      </c>
      <c r="Z231" s="7">
        <f t="shared" si="19"/>
        <v>49</v>
      </c>
      <c r="AA231" s="5">
        <f t="shared" si="17"/>
        <v>75</v>
      </c>
      <c r="AB231" t="s">
        <v>66</v>
      </c>
      <c r="AC231" t="s">
        <v>457</v>
      </c>
      <c r="AD231" t="s">
        <v>434</v>
      </c>
    </row>
    <row r="232" spans="1:30" x14ac:dyDescent="0.25">
      <c r="A232">
        <v>231</v>
      </c>
      <c r="B232" s="1">
        <v>42296</v>
      </c>
      <c r="C232" s="9" t="s">
        <v>496</v>
      </c>
      <c r="D232" t="s">
        <v>497</v>
      </c>
      <c r="E232" s="1">
        <v>40998</v>
      </c>
      <c r="F232" t="s">
        <v>874</v>
      </c>
      <c r="G232" t="s">
        <v>498</v>
      </c>
      <c r="H232">
        <v>7</v>
      </c>
      <c r="I232">
        <v>6</v>
      </c>
      <c r="J232">
        <v>6</v>
      </c>
      <c r="K232">
        <v>6</v>
      </c>
      <c r="M232" s="7">
        <f t="shared" si="18"/>
        <v>25</v>
      </c>
      <c r="N232">
        <v>166</v>
      </c>
      <c r="O232">
        <v>190</v>
      </c>
      <c r="P232">
        <v>21</v>
      </c>
      <c r="Q232">
        <v>8</v>
      </c>
      <c r="S232">
        <v>8</v>
      </c>
      <c r="T232">
        <v>7</v>
      </c>
      <c r="U232">
        <v>7</v>
      </c>
      <c r="V232">
        <v>7</v>
      </c>
      <c r="W232">
        <v>7</v>
      </c>
      <c r="X232">
        <v>7</v>
      </c>
      <c r="Y232">
        <v>7</v>
      </c>
      <c r="Z232" s="7">
        <f t="shared" si="19"/>
        <v>50</v>
      </c>
      <c r="AA232" s="5">
        <f t="shared" si="17"/>
        <v>75</v>
      </c>
      <c r="AB232" t="s">
        <v>66</v>
      </c>
      <c r="AC232" t="s">
        <v>475</v>
      </c>
      <c r="AD232" t="s">
        <v>465</v>
      </c>
    </row>
    <row r="233" spans="1:30" x14ac:dyDescent="0.25">
      <c r="A233">
        <v>232</v>
      </c>
      <c r="B233" s="1">
        <v>42302</v>
      </c>
      <c r="C233" s="9" t="s">
        <v>499</v>
      </c>
      <c r="D233" t="s">
        <v>500</v>
      </c>
      <c r="E233" s="1">
        <v>40997</v>
      </c>
      <c r="F233" t="s">
        <v>911</v>
      </c>
      <c r="G233" t="s">
        <v>501</v>
      </c>
      <c r="H233">
        <v>6</v>
      </c>
      <c r="I233">
        <v>7</v>
      </c>
      <c r="J233">
        <v>6</v>
      </c>
      <c r="K233">
        <v>6</v>
      </c>
      <c r="M233" s="7">
        <f t="shared" si="18"/>
        <v>25</v>
      </c>
      <c r="N233">
        <v>152</v>
      </c>
      <c r="O233">
        <v>175</v>
      </c>
      <c r="P233">
        <v>17</v>
      </c>
      <c r="Q233">
        <v>7</v>
      </c>
      <c r="S233">
        <v>7</v>
      </c>
      <c r="T233">
        <v>7</v>
      </c>
      <c r="U233">
        <v>7</v>
      </c>
      <c r="V233">
        <v>7</v>
      </c>
      <c r="W233">
        <v>8</v>
      </c>
      <c r="X233">
        <v>7</v>
      </c>
      <c r="Y233">
        <v>7</v>
      </c>
      <c r="Z233" s="7">
        <f t="shared" si="19"/>
        <v>50</v>
      </c>
      <c r="AA233" s="5">
        <f t="shared" si="17"/>
        <v>75</v>
      </c>
      <c r="AB233" t="s">
        <v>66</v>
      </c>
      <c r="AC233" t="s">
        <v>485</v>
      </c>
      <c r="AD233" t="s">
        <v>465</v>
      </c>
    </row>
    <row r="234" spans="1:30" x14ac:dyDescent="0.25">
      <c r="A234">
        <v>233</v>
      </c>
      <c r="B234" s="1">
        <v>42306</v>
      </c>
      <c r="C234" s="9" t="s">
        <v>835</v>
      </c>
      <c r="D234" t="s">
        <v>836</v>
      </c>
      <c r="E234" s="1">
        <v>41032</v>
      </c>
      <c r="F234" t="s">
        <v>898</v>
      </c>
      <c r="G234" t="s">
        <v>837</v>
      </c>
      <c r="H234">
        <v>7</v>
      </c>
      <c r="I234">
        <v>6</v>
      </c>
      <c r="J234">
        <v>7</v>
      </c>
      <c r="K234">
        <v>7</v>
      </c>
      <c r="M234" s="7">
        <f t="shared" si="18"/>
        <v>27</v>
      </c>
      <c r="N234">
        <v>158</v>
      </c>
      <c r="O234">
        <v>185</v>
      </c>
      <c r="P234">
        <v>21</v>
      </c>
      <c r="S234">
        <v>7</v>
      </c>
      <c r="T234">
        <v>7</v>
      </c>
      <c r="U234">
        <v>7</v>
      </c>
      <c r="V234">
        <v>6</v>
      </c>
      <c r="W234">
        <v>6</v>
      </c>
      <c r="X234">
        <v>6</v>
      </c>
      <c r="Y234">
        <v>8</v>
      </c>
      <c r="Z234" s="7">
        <f t="shared" si="19"/>
        <v>47</v>
      </c>
      <c r="AA234" s="5">
        <f t="shared" si="17"/>
        <v>74</v>
      </c>
      <c r="AB234" t="s">
        <v>66</v>
      </c>
      <c r="AC234" t="s">
        <v>117</v>
      </c>
      <c r="AD234" t="s">
        <v>740</v>
      </c>
    </row>
    <row r="235" spans="1:30" x14ac:dyDescent="0.25">
      <c r="A235">
        <v>234</v>
      </c>
      <c r="B235" s="1">
        <v>42171</v>
      </c>
      <c r="C235" s="9" t="s">
        <v>208</v>
      </c>
      <c r="D235" t="s">
        <v>209</v>
      </c>
      <c r="E235" s="1">
        <v>41417</v>
      </c>
      <c r="F235" t="s">
        <v>950</v>
      </c>
      <c r="G235" t="s">
        <v>206</v>
      </c>
      <c r="H235">
        <v>7</v>
      </c>
      <c r="I235">
        <v>6</v>
      </c>
      <c r="J235">
        <v>6</v>
      </c>
      <c r="L235">
        <v>7</v>
      </c>
      <c r="M235" s="7">
        <f t="shared" si="18"/>
        <v>26</v>
      </c>
      <c r="N235">
        <v>158</v>
      </c>
      <c r="O235">
        <v>180</v>
      </c>
      <c r="P235">
        <v>22</v>
      </c>
      <c r="S235">
        <v>8</v>
      </c>
      <c r="T235">
        <v>7</v>
      </c>
      <c r="U235">
        <v>8</v>
      </c>
      <c r="V235">
        <v>6</v>
      </c>
      <c r="W235">
        <v>6</v>
      </c>
      <c r="X235">
        <v>6</v>
      </c>
      <c r="Y235">
        <v>7</v>
      </c>
      <c r="Z235" s="7">
        <f t="shared" si="19"/>
        <v>48</v>
      </c>
      <c r="AA235" s="5">
        <f t="shared" si="17"/>
        <v>74</v>
      </c>
      <c r="AB235" t="s">
        <v>32</v>
      </c>
      <c r="AC235" t="s">
        <v>194</v>
      </c>
      <c r="AD235" t="s">
        <v>195</v>
      </c>
    </row>
    <row r="236" spans="1:30" x14ac:dyDescent="0.25">
      <c r="A236">
        <v>235</v>
      </c>
      <c r="B236" s="1">
        <v>42299</v>
      </c>
      <c r="C236" s="9" t="s">
        <v>502</v>
      </c>
      <c r="D236" t="s">
        <v>503</v>
      </c>
      <c r="E236" s="1">
        <v>40996</v>
      </c>
      <c r="F236" t="s">
        <v>873</v>
      </c>
      <c r="G236" t="s">
        <v>504</v>
      </c>
      <c r="H236">
        <v>7</v>
      </c>
      <c r="I236">
        <v>6</v>
      </c>
      <c r="J236">
        <v>6</v>
      </c>
      <c r="K236">
        <v>6</v>
      </c>
      <c r="M236" s="7">
        <f t="shared" si="18"/>
        <v>25</v>
      </c>
      <c r="N236">
        <v>177</v>
      </c>
      <c r="O236">
        <v>195</v>
      </c>
      <c r="P236">
        <v>21.5</v>
      </c>
      <c r="Q236">
        <v>8</v>
      </c>
      <c r="S236">
        <v>7</v>
      </c>
      <c r="T236">
        <v>7</v>
      </c>
      <c r="U236">
        <v>7</v>
      </c>
      <c r="V236">
        <v>6</v>
      </c>
      <c r="W236">
        <v>7</v>
      </c>
      <c r="X236">
        <v>7</v>
      </c>
      <c r="Y236">
        <v>8</v>
      </c>
      <c r="Z236" s="7">
        <f t="shared" si="19"/>
        <v>49</v>
      </c>
      <c r="AA236" s="5">
        <f t="shared" si="17"/>
        <v>74</v>
      </c>
      <c r="AB236" t="s">
        <v>66</v>
      </c>
      <c r="AC236" t="s">
        <v>475</v>
      </c>
      <c r="AD236" t="s">
        <v>465</v>
      </c>
    </row>
    <row r="237" spans="1:30" x14ac:dyDescent="0.25">
      <c r="A237">
        <v>236</v>
      </c>
      <c r="B237" s="1">
        <v>42201</v>
      </c>
      <c r="C237" s="9" t="s">
        <v>628</v>
      </c>
      <c r="D237" t="s">
        <v>629</v>
      </c>
      <c r="E237" s="1">
        <v>41023</v>
      </c>
      <c r="F237" t="s">
        <v>875</v>
      </c>
      <c r="G237" t="s">
        <v>630</v>
      </c>
      <c r="H237">
        <v>7</v>
      </c>
      <c r="I237">
        <v>6</v>
      </c>
      <c r="J237">
        <v>6</v>
      </c>
      <c r="K237">
        <v>6</v>
      </c>
      <c r="M237" s="7">
        <f t="shared" si="18"/>
        <v>25</v>
      </c>
      <c r="S237">
        <v>8</v>
      </c>
      <c r="T237">
        <v>7</v>
      </c>
      <c r="U237">
        <v>8</v>
      </c>
      <c r="V237">
        <v>7</v>
      </c>
      <c r="W237">
        <v>6</v>
      </c>
      <c r="X237">
        <v>7</v>
      </c>
      <c r="Y237">
        <v>6</v>
      </c>
      <c r="Z237" s="7">
        <f t="shared" si="19"/>
        <v>49</v>
      </c>
      <c r="AA237" s="5">
        <f t="shared" si="17"/>
        <v>74</v>
      </c>
      <c r="AB237" t="s">
        <v>66</v>
      </c>
      <c r="AC237" t="s">
        <v>631</v>
      </c>
      <c r="AD237" t="s">
        <v>422</v>
      </c>
    </row>
    <row r="238" spans="1:30" x14ac:dyDescent="0.25">
      <c r="A238">
        <v>237</v>
      </c>
      <c r="B238" s="1">
        <v>42262</v>
      </c>
      <c r="C238" s="9" t="s">
        <v>286</v>
      </c>
      <c r="D238" t="s">
        <v>287</v>
      </c>
      <c r="E238" s="1">
        <v>41392</v>
      </c>
      <c r="F238" t="s">
        <v>948</v>
      </c>
      <c r="G238" t="s">
        <v>288</v>
      </c>
      <c r="H238">
        <v>5</v>
      </c>
      <c r="I238">
        <v>6</v>
      </c>
      <c r="J238">
        <v>5</v>
      </c>
      <c r="K238">
        <v>8</v>
      </c>
      <c r="M238" s="7">
        <f t="shared" si="18"/>
        <v>24</v>
      </c>
      <c r="N238">
        <v>163</v>
      </c>
      <c r="O238">
        <v>185</v>
      </c>
      <c r="P238">
        <v>20</v>
      </c>
      <c r="S238">
        <v>8</v>
      </c>
      <c r="T238">
        <v>8</v>
      </c>
      <c r="U238">
        <v>7</v>
      </c>
      <c r="V238">
        <v>6</v>
      </c>
      <c r="W238">
        <v>7</v>
      </c>
      <c r="X238">
        <v>7</v>
      </c>
      <c r="Y238">
        <v>7</v>
      </c>
      <c r="Z238" s="7">
        <f t="shared" si="19"/>
        <v>50</v>
      </c>
      <c r="AA238" s="5">
        <f t="shared" si="17"/>
        <v>74</v>
      </c>
      <c r="AB238" t="s">
        <v>32</v>
      </c>
      <c r="AC238" t="s">
        <v>289</v>
      </c>
      <c r="AD238" t="s">
        <v>269</v>
      </c>
    </row>
    <row r="239" spans="1:30" x14ac:dyDescent="0.25">
      <c r="A239">
        <v>238</v>
      </c>
      <c r="B239" s="1">
        <v>42099</v>
      </c>
      <c r="C239" s="9" t="s">
        <v>733</v>
      </c>
      <c r="D239" t="s">
        <v>734</v>
      </c>
      <c r="E239" s="1">
        <v>41524</v>
      </c>
      <c r="F239" t="s">
        <v>930</v>
      </c>
      <c r="G239" t="s">
        <v>735</v>
      </c>
      <c r="H239">
        <v>6</v>
      </c>
      <c r="I239">
        <v>7</v>
      </c>
      <c r="J239">
        <v>6</v>
      </c>
      <c r="K239">
        <v>7</v>
      </c>
      <c r="M239" s="7">
        <f t="shared" si="18"/>
        <v>26</v>
      </c>
      <c r="N239">
        <v>152</v>
      </c>
      <c r="O239">
        <v>155</v>
      </c>
      <c r="P239">
        <v>18.5</v>
      </c>
      <c r="Q239">
        <v>6</v>
      </c>
      <c r="S239">
        <v>6</v>
      </c>
      <c r="T239">
        <v>6</v>
      </c>
      <c r="U239">
        <v>7</v>
      </c>
      <c r="V239">
        <v>7</v>
      </c>
      <c r="W239">
        <v>7</v>
      </c>
      <c r="X239">
        <v>7</v>
      </c>
      <c r="Y239">
        <v>7</v>
      </c>
      <c r="Z239" s="7">
        <f t="shared" si="19"/>
        <v>47</v>
      </c>
      <c r="AA239" s="5">
        <f t="shared" si="17"/>
        <v>73</v>
      </c>
      <c r="AB239" t="s">
        <v>66</v>
      </c>
      <c r="AC239" t="s">
        <v>442</v>
      </c>
      <c r="AD239" t="s">
        <v>702</v>
      </c>
    </row>
    <row r="240" spans="1:30" x14ac:dyDescent="0.25">
      <c r="A240">
        <v>239</v>
      </c>
      <c r="B240" s="1">
        <v>42306</v>
      </c>
      <c r="C240" s="9" t="s">
        <v>428</v>
      </c>
      <c r="D240" t="s">
        <v>429</v>
      </c>
      <c r="E240" s="1">
        <v>41426</v>
      </c>
      <c r="F240" t="s">
        <v>872</v>
      </c>
      <c r="G240" t="s">
        <v>430</v>
      </c>
      <c r="H240">
        <v>7</v>
      </c>
      <c r="I240">
        <v>6</v>
      </c>
      <c r="J240">
        <v>7</v>
      </c>
      <c r="K240">
        <v>7</v>
      </c>
      <c r="M240" s="7">
        <f t="shared" ref="M240:M244" si="20">SUM(H240:L240)</f>
        <v>27</v>
      </c>
      <c r="N240">
        <v>163</v>
      </c>
      <c r="O240">
        <v>180</v>
      </c>
      <c r="P240">
        <v>21</v>
      </c>
      <c r="S240">
        <v>8</v>
      </c>
      <c r="T240">
        <v>7</v>
      </c>
      <c r="U240">
        <v>6</v>
      </c>
      <c r="V240">
        <v>6</v>
      </c>
      <c r="W240">
        <v>6</v>
      </c>
      <c r="X240">
        <v>6</v>
      </c>
      <c r="Y240">
        <v>6</v>
      </c>
      <c r="Z240" s="7">
        <f t="shared" ref="Z240:Z244" si="21">SUM(S240:Y240)</f>
        <v>45</v>
      </c>
      <c r="AA240" s="5">
        <f t="shared" si="17"/>
        <v>72</v>
      </c>
      <c r="AB240" t="s">
        <v>32</v>
      </c>
      <c r="AC240" t="s">
        <v>427</v>
      </c>
      <c r="AD240" t="s">
        <v>423</v>
      </c>
    </row>
    <row r="241" spans="1:30" x14ac:dyDescent="0.25">
      <c r="A241">
        <v>240</v>
      </c>
      <c r="B241" s="1">
        <v>42283</v>
      </c>
      <c r="C241" s="9" t="s">
        <v>210</v>
      </c>
      <c r="D241" t="s">
        <v>211</v>
      </c>
      <c r="E241" s="1">
        <v>41442</v>
      </c>
      <c r="F241" t="s">
        <v>867</v>
      </c>
      <c r="G241" t="s">
        <v>212</v>
      </c>
      <c r="H241">
        <v>6</v>
      </c>
      <c r="I241">
        <v>6</v>
      </c>
      <c r="J241">
        <v>6</v>
      </c>
      <c r="L241">
        <v>7</v>
      </c>
      <c r="M241" s="7">
        <f t="shared" si="20"/>
        <v>25</v>
      </c>
      <c r="N241">
        <v>155</v>
      </c>
      <c r="O241">
        <v>198</v>
      </c>
      <c r="P241">
        <v>21.5</v>
      </c>
      <c r="S241">
        <v>6</v>
      </c>
      <c r="T241">
        <v>6</v>
      </c>
      <c r="U241">
        <v>7</v>
      </c>
      <c r="V241">
        <v>7</v>
      </c>
      <c r="W241">
        <v>7</v>
      </c>
      <c r="X241">
        <v>7</v>
      </c>
      <c r="Y241">
        <v>7</v>
      </c>
      <c r="Z241" s="7">
        <f t="shared" si="21"/>
        <v>47</v>
      </c>
      <c r="AA241" s="5">
        <f t="shared" si="17"/>
        <v>72</v>
      </c>
      <c r="AB241" t="s">
        <v>32</v>
      </c>
      <c r="AC241" t="s">
        <v>203</v>
      </c>
      <c r="AD241" t="s">
        <v>195</v>
      </c>
    </row>
    <row r="242" spans="1:30" x14ac:dyDescent="0.25">
      <c r="A242">
        <v>241</v>
      </c>
      <c r="B242" s="1">
        <v>42303</v>
      </c>
      <c r="C242" s="9" t="s">
        <v>246</v>
      </c>
      <c r="D242" t="s">
        <v>247</v>
      </c>
      <c r="E242" s="1">
        <v>41056</v>
      </c>
      <c r="F242" t="s">
        <v>894</v>
      </c>
      <c r="G242" t="s">
        <v>248</v>
      </c>
      <c r="H242">
        <v>6</v>
      </c>
      <c r="I242">
        <v>6</v>
      </c>
      <c r="J242">
        <v>5</v>
      </c>
      <c r="L242">
        <v>4</v>
      </c>
      <c r="M242" s="7">
        <f t="shared" si="20"/>
        <v>21</v>
      </c>
      <c r="N242">
        <v>156</v>
      </c>
      <c r="O242">
        <v>186</v>
      </c>
      <c r="P242">
        <v>22</v>
      </c>
      <c r="Q242">
        <v>7</v>
      </c>
      <c r="S242">
        <v>7</v>
      </c>
      <c r="T242">
        <v>7</v>
      </c>
      <c r="U242">
        <v>7</v>
      </c>
      <c r="V242">
        <v>7</v>
      </c>
      <c r="W242">
        <v>7</v>
      </c>
      <c r="X242">
        <v>7</v>
      </c>
      <c r="Y242">
        <v>8</v>
      </c>
      <c r="Z242" s="7">
        <f t="shared" si="21"/>
        <v>50</v>
      </c>
      <c r="AA242" s="5">
        <f t="shared" si="17"/>
        <v>71</v>
      </c>
      <c r="AB242" t="s">
        <v>66</v>
      </c>
      <c r="AC242" t="s">
        <v>239</v>
      </c>
      <c r="AD242" t="s">
        <v>221</v>
      </c>
    </row>
    <row r="243" spans="1:30" x14ac:dyDescent="0.25">
      <c r="A243">
        <v>242</v>
      </c>
      <c r="B243" s="1">
        <v>42262</v>
      </c>
      <c r="C243" s="9" t="s">
        <v>290</v>
      </c>
      <c r="D243" t="s">
        <v>291</v>
      </c>
      <c r="E243" s="1">
        <v>41405</v>
      </c>
      <c r="F243" t="s">
        <v>948</v>
      </c>
      <c r="G243" t="s">
        <v>292</v>
      </c>
      <c r="H243">
        <v>7</v>
      </c>
      <c r="I243">
        <v>5</v>
      </c>
      <c r="J243">
        <v>5</v>
      </c>
      <c r="K243">
        <v>7</v>
      </c>
      <c r="M243" s="7">
        <f t="shared" si="20"/>
        <v>24</v>
      </c>
      <c r="N243">
        <v>155</v>
      </c>
      <c r="O243">
        <v>170</v>
      </c>
      <c r="P243">
        <v>18</v>
      </c>
      <c r="Q243">
        <v>8</v>
      </c>
      <c r="S243">
        <v>7</v>
      </c>
      <c r="T243">
        <v>6</v>
      </c>
      <c r="U243">
        <v>6</v>
      </c>
      <c r="V243">
        <v>7</v>
      </c>
      <c r="W243">
        <v>7</v>
      </c>
      <c r="X243">
        <v>6</v>
      </c>
      <c r="Y243">
        <v>7</v>
      </c>
      <c r="Z243" s="7">
        <f t="shared" si="21"/>
        <v>46</v>
      </c>
      <c r="AA243" s="5">
        <f t="shared" si="17"/>
        <v>70</v>
      </c>
      <c r="AB243" t="s">
        <v>66</v>
      </c>
      <c r="AC243" t="s">
        <v>282</v>
      </c>
      <c r="AD243" t="s">
        <v>269</v>
      </c>
    </row>
    <row r="244" spans="1:30" x14ac:dyDescent="0.25">
      <c r="A244">
        <v>243</v>
      </c>
      <c r="B244" s="1">
        <v>42238</v>
      </c>
      <c r="C244" s="9" t="s">
        <v>213</v>
      </c>
      <c r="D244" t="s">
        <v>214</v>
      </c>
      <c r="E244" s="1">
        <v>41363</v>
      </c>
      <c r="F244" t="s">
        <v>952</v>
      </c>
      <c r="G244" t="s">
        <v>215</v>
      </c>
      <c r="H244">
        <v>6</v>
      </c>
      <c r="I244">
        <v>7</v>
      </c>
      <c r="J244">
        <v>6</v>
      </c>
      <c r="L244">
        <v>6</v>
      </c>
      <c r="M244" s="7">
        <f t="shared" si="20"/>
        <v>25</v>
      </c>
      <c r="N244">
        <v>158</v>
      </c>
      <c r="O244">
        <v>185</v>
      </c>
      <c r="P244">
        <v>22</v>
      </c>
      <c r="Q244">
        <v>7</v>
      </c>
      <c r="S244">
        <v>7</v>
      </c>
      <c r="T244">
        <v>6</v>
      </c>
      <c r="U244">
        <v>7</v>
      </c>
      <c r="V244">
        <v>6</v>
      </c>
      <c r="W244">
        <v>6</v>
      </c>
      <c r="X244">
        <v>6</v>
      </c>
      <c r="Y244">
        <v>6</v>
      </c>
      <c r="Z244" s="7">
        <f t="shared" si="21"/>
        <v>44</v>
      </c>
      <c r="AA244" s="5">
        <f t="shared" si="17"/>
        <v>69</v>
      </c>
      <c r="AB244" t="s">
        <v>66</v>
      </c>
      <c r="AC244" t="s">
        <v>216</v>
      </c>
      <c r="AD244" t="s">
        <v>195</v>
      </c>
    </row>
    <row r="245" spans="1:30" s="38" customFormat="1" x14ac:dyDescent="0.25">
      <c r="C245" s="39"/>
      <c r="M245" s="40"/>
      <c r="Z245" s="40"/>
      <c r="AA245" s="39"/>
    </row>
    <row r="246" spans="1:30" s="38" customFormat="1" x14ac:dyDescent="0.25">
      <c r="C246" s="39"/>
      <c r="M246" s="40"/>
      <c r="Z246" s="40"/>
      <c r="AA246" s="39"/>
    </row>
    <row r="247" spans="1:30" s="38" customFormat="1" x14ac:dyDescent="0.25">
      <c r="C247" s="39"/>
      <c r="M247" s="40"/>
      <c r="Z247" s="40"/>
      <c r="AA247" s="39"/>
    </row>
    <row r="248" spans="1:30" s="38" customFormat="1" x14ac:dyDescent="0.25">
      <c r="C248" s="39"/>
      <c r="M248" s="40"/>
      <c r="Z248" s="40"/>
      <c r="AA248" s="39"/>
    </row>
    <row r="249" spans="1:30" s="38" customFormat="1" x14ac:dyDescent="0.25">
      <c r="C249" s="39"/>
      <c r="M249" s="40"/>
      <c r="Z249" s="40"/>
      <c r="AA249" s="39"/>
    </row>
    <row r="250" spans="1:30" s="38" customFormat="1" x14ac:dyDescent="0.25">
      <c r="C250" s="39"/>
      <c r="M250" s="40"/>
      <c r="Z250" s="40"/>
      <c r="AA250" s="39"/>
    </row>
    <row r="251" spans="1:30" s="38" customFormat="1" x14ac:dyDescent="0.25">
      <c r="C251" s="39"/>
      <c r="M251" s="40"/>
      <c r="Z251" s="40"/>
      <c r="AA251" s="39"/>
    </row>
    <row r="252" spans="1:30" s="38" customFormat="1" x14ac:dyDescent="0.25">
      <c r="C252" s="39"/>
      <c r="M252" s="40"/>
      <c r="Z252" s="40"/>
      <c r="AA252" s="39"/>
    </row>
    <row r="253" spans="1:30" s="38" customFormat="1" x14ac:dyDescent="0.25">
      <c r="C253" s="39"/>
      <c r="M253" s="40"/>
      <c r="Z253" s="40"/>
      <c r="AA253" s="39"/>
    </row>
    <row r="254" spans="1:30" s="38" customFormat="1" x14ac:dyDescent="0.25">
      <c r="C254" s="39"/>
      <c r="M254" s="40"/>
      <c r="Z254" s="40"/>
      <c r="AA254" s="39"/>
    </row>
    <row r="255" spans="1:30" s="38" customFormat="1" x14ac:dyDescent="0.25">
      <c r="C255" s="39"/>
      <c r="M255" s="40"/>
      <c r="Z255" s="40"/>
      <c r="AA255" s="39"/>
    </row>
    <row r="256" spans="1:30" s="38" customFormat="1" x14ac:dyDescent="0.25">
      <c r="C256" s="39"/>
      <c r="M256" s="40"/>
      <c r="Z256" s="40"/>
      <c r="AA256" s="39"/>
    </row>
    <row r="257" spans="3:27" s="38" customFormat="1" x14ac:dyDescent="0.25">
      <c r="C257" s="39"/>
      <c r="M257" s="40"/>
      <c r="Z257" s="40"/>
      <c r="AA257" s="39"/>
    </row>
    <row r="258" spans="3:27" s="38" customFormat="1" x14ac:dyDescent="0.25">
      <c r="C258" s="39"/>
      <c r="M258" s="40"/>
      <c r="Z258" s="40"/>
      <c r="AA258" s="39"/>
    </row>
    <row r="259" spans="3:27" s="38" customFormat="1" x14ac:dyDescent="0.25">
      <c r="C259" s="39"/>
      <c r="M259" s="40"/>
      <c r="Z259" s="40"/>
      <c r="AA259" s="39"/>
    </row>
    <row r="260" spans="3:27" s="38" customFormat="1" x14ac:dyDescent="0.25">
      <c r="C260" s="39"/>
      <c r="M260" s="40"/>
      <c r="Z260" s="40"/>
      <c r="AA260" s="39"/>
    </row>
    <row r="261" spans="3:27" s="38" customFormat="1" x14ac:dyDescent="0.25">
      <c r="C261" s="39"/>
      <c r="M261" s="40"/>
      <c r="Z261" s="40"/>
      <c r="AA261" s="39"/>
    </row>
    <row r="262" spans="3:27" s="38" customFormat="1" x14ac:dyDescent="0.25">
      <c r="C262" s="39"/>
      <c r="M262" s="40"/>
      <c r="Z262" s="40"/>
      <c r="AA262" s="39"/>
    </row>
    <row r="263" spans="3:27" s="38" customFormat="1" x14ac:dyDescent="0.25">
      <c r="C263" s="39"/>
      <c r="M263" s="40"/>
      <c r="Z263" s="40"/>
      <c r="AA263" s="39"/>
    </row>
    <row r="264" spans="3:27" s="38" customFormat="1" x14ac:dyDescent="0.25">
      <c r="C264" s="39"/>
      <c r="M264" s="40"/>
      <c r="Z264" s="40"/>
      <c r="AA264" s="39"/>
    </row>
    <row r="265" spans="3:27" s="38" customFormat="1" x14ac:dyDescent="0.25">
      <c r="C265" s="39"/>
      <c r="M265" s="40"/>
      <c r="Z265" s="40"/>
      <c r="AA265" s="39"/>
    </row>
    <row r="266" spans="3:27" s="38" customFormat="1" x14ac:dyDescent="0.25">
      <c r="C266" s="39"/>
      <c r="M266" s="40"/>
      <c r="Z266" s="40"/>
      <c r="AA266" s="39"/>
    </row>
    <row r="267" spans="3:27" s="38" customFormat="1" x14ac:dyDescent="0.25">
      <c r="C267" s="39"/>
      <c r="M267" s="40"/>
      <c r="Z267" s="40"/>
      <c r="AA267" s="39"/>
    </row>
    <row r="268" spans="3:27" s="38" customFormat="1" x14ac:dyDescent="0.25">
      <c r="C268" s="39"/>
      <c r="M268" s="40"/>
      <c r="Z268" s="40"/>
      <c r="AA268" s="39"/>
    </row>
    <row r="269" spans="3:27" s="38" customFormat="1" x14ac:dyDescent="0.25">
      <c r="C269" s="39"/>
      <c r="M269" s="40"/>
      <c r="Z269" s="40"/>
      <c r="AA269" s="39"/>
    </row>
    <row r="270" spans="3:27" s="38" customFormat="1" x14ac:dyDescent="0.25">
      <c r="C270" s="39"/>
      <c r="M270" s="40"/>
      <c r="Z270" s="40"/>
      <c r="AA270" s="39"/>
    </row>
    <row r="271" spans="3:27" s="38" customFormat="1" x14ac:dyDescent="0.25">
      <c r="C271" s="39"/>
      <c r="M271" s="40"/>
      <c r="Z271" s="40"/>
      <c r="AA271" s="39"/>
    </row>
    <row r="272" spans="3:27" s="38" customFormat="1" x14ac:dyDescent="0.25">
      <c r="C272" s="39"/>
      <c r="M272" s="40"/>
      <c r="Z272" s="40"/>
      <c r="AA272" s="39"/>
    </row>
    <row r="273" spans="3:27" s="38" customFormat="1" x14ac:dyDescent="0.25">
      <c r="C273" s="39"/>
      <c r="M273" s="40"/>
      <c r="Z273" s="40"/>
      <c r="AA273" s="39"/>
    </row>
    <row r="274" spans="3:27" s="38" customFormat="1" x14ac:dyDescent="0.25">
      <c r="C274" s="39"/>
      <c r="M274" s="40"/>
      <c r="Z274" s="40"/>
      <c r="AA274" s="39"/>
    </row>
    <row r="275" spans="3:27" s="38" customFormat="1" x14ac:dyDescent="0.25">
      <c r="C275" s="39"/>
      <c r="M275" s="40"/>
      <c r="Z275" s="40"/>
      <c r="AA275" s="39"/>
    </row>
    <row r="276" spans="3:27" s="38" customFormat="1" x14ac:dyDescent="0.25">
      <c r="C276" s="39"/>
      <c r="M276" s="40"/>
      <c r="Z276" s="40"/>
      <c r="AA276" s="39"/>
    </row>
    <row r="277" spans="3:27" s="38" customFormat="1" x14ac:dyDescent="0.25">
      <c r="C277" s="39"/>
      <c r="M277" s="40"/>
      <c r="Z277" s="40"/>
      <c r="AA277" s="39"/>
    </row>
    <row r="278" spans="3:27" s="38" customFormat="1" x14ac:dyDescent="0.25">
      <c r="C278" s="39"/>
      <c r="M278" s="40"/>
      <c r="Z278" s="40"/>
      <c r="AA278" s="39"/>
    </row>
    <row r="279" spans="3:27" s="38" customFormat="1" x14ac:dyDescent="0.25">
      <c r="C279" s="39"/>
      <c r="M279" s="40"/>
      <c r="Z279" s="40"/>
      <c r="AA279" s="39"/>
    </row>
    <row r="280" spans="3:27" s="38" customFormat="1" x14ac:dyDescent="0.25">
      <c r="C280" s="39"/>
      <c r="M280" s="40"/>
      <c r="Z280" s="40"/>
      <c r="AA280" s="39"/>
    </row>
    <row r="281" spans="3:27" s="38" customFormat="1" x14ac:dyDescent="0.25">
      <c r="C281" s="39"/>
      <c r="M281" s="40"/>
      <c r="Z281" s="40"/>
      <c r="AA281" s="39"/>
    </row>
    <row r="282" spans="3:27" s="38" customFormat="1" x14ac:dyDescent="0.25">
      <c r="C282" s="39"/>
      <c r="M282" s="40"/>
      <c r="Z282" s="40"/>
      <c r="AA282" s="39"/>
    </row>
    <row r="283" spans="3:27" s="38" customFormat="1" x14ac:dyDescent="0.25">
      <c r="C283" s="39"/>
      <c r="M283" s="40"/>
      <c r="Z283" s="40"/>
      <c r="AA283" s="39"/>
    </row>
    <row r="284" spans="3:27" s="38" customFormat="1" x14ac:dyDescent="0.25">
      <c r="C284" s="39"/>
      <c r="M284" s="40"/>
      <c r="Z284" s="40"/>
      <c r="AA284" s="39"/>
    </row>
    <row r="285" spans="3:27" s="38" customFormat="1" x14ac:dyDescent="0.25">
      <c r="C285" s="39"/>
      <c r="M285" s="40"/>
      <c r="Z285" s="40"/>
      <c r="AA285" s="39"/>
    </row>
    <row r="286" spans="3:27" s="38" customFormat="1" x14ac:dyDescent="0.25">
      <c r="C286" s="39"/>
      <c r="M286" s="40"/>
      <c r="Z286" s="40"/>
      <c r="AA286" s="39"/>
    </row>
    <row r="287" spans="3:27" s="38" customFormat="1" x14ac:dyDescent="0.25">
      <c r="C287" s="39"/>
      <c r="M287" s="40"/>
      <c r="Z287" s="40"/>
      <c r="AA287" s="39"/>
    </row>
    <row r="288" spans="3:27" s="38" customFormat="1" x14ac:dyDescent="0.25">
      <c r="C288" s="39"/>
      <c r="M288" s="40"/>
      <c r="Z288" s="40"/>
      <c r="AA288" s="39"/>
    </row>
    <row r="289" spans="3:27" s="38" customFormat="1" x14ac:dyDescent="0.25">
      <c r="C289" s="39"/>
      <c r="M289" s="40"/>
      <c r="Z289" s="40"/>
      <c r="AA289" s="39"/>
    </row>
    <row r="290" spans="3:27" s="38" customFormat="1" x14ac:dyDescent="0.25">
      <c r="C290" s="39"/>
      <c r="M290" s="40"/>
      <c r="Z290" s="40"/>
      <c r="AA290" s="39"/>
    </row>
    <row r="291" spans="3:27" s="38" customFormat="1" x14ac:dyDescent="0.25">
      <c r="C291" s="39"/>
      <c r="M291" s="40"/>
      <c r="Z291" s="40"/>
      <c r="AA291" s="39"/>
    </row>
    <row r="292" spans="3:27" s="38" customFormat="1" x14ac:dyDescent="0.25">
      <c r="C292" s="39"/>
      <c r="M292" s="40"/>
      <c r="Z292" s="40"/>
      <c r="AA292" s="39"/>
    </row>
    <row r="293" spans="3:27" s="38" customFormat="1" x14ac:dyDescent="0.25">
      <c r="C293" s="39"/>
      <c r="M293" s="40"/>
      <c r="Z293" s="40"/>
      <c r="AA293" s="39"/>
    </row>
    <row r="294" spans="3:27" s="38" customFormat="1" x14ac:dyDescent="0.25">
      <c r="C294" s="39"/>
      <c r="M294" s="40"/>
      <c r="Z294" s="40"/>
      <c r="AA294" s="39"/>
    </row>
    <row r="295" spans="3:27" s="38" customFormat="1" x14ac:dyDescent="0.25">
      <c r="C295" s="39"/>
      <c r="M295" s="40"/>
      <c r="Z295" s="40"/>
      <c r="AA295" s="39"/>
    </row>
    <row r="296" spans="3:27" s="38" customFormat="1" x14ac:dyDescent="0.25">
      <c r="C296" s="39"/>
      <c r="M296" s="40"/>
      <c r="Z296" s="40"/>
      <c r="AA296" s="39"/>
    </row>
    <row r="297" spans="3:27" s="38" customFormat="1" x14ac:dyDescent="0.25">
      <c r="C297" s="39"/>
      <c r="M297" s="40"/>
      <c r="Z297" s="40"/>
      <c r="AA297" s="39"/>
    </row>
    <row r="298" spans="3:27" s="38" customFormat="1" x14ac:dyDescent="0.25">
      <c r="C298" s="39"/>
      <c r="M298" s="40"/>
      <c r="Z298" s="40"/>
      <c r="AA298" s="39"/>
    </row>
    <row r="299" spans="3:27" s="38" customFormat="1" x14ac:dyDescent="0.25">
      <c r="C299" s="39"/>
      <c r="M299" s="40"/>
      <c r="Z299" s="40"/>
      <c r="AA299" s="39"/>
    </row>
    <row r="300" spans="3:27" s="38" customFormat="1" x14ac:dyDescent="0.25">
      <c r="C300" s="39"/>
      <c r="M300" s="40"/>
      <c r="Z300" s="40"/>
      <c r="AA300" s="39"/>
    </row>
    <row r="301" spans="3:27" s="38" customFormat="1" x14ac:dyDescent="0.25">
      <c r="C301" s="39"/>
      <c r="M301" s="40"/>
      <c r="Z301" s="40"/>
      <c r="AA301" s="39"/>
    </row>
    <row r="302" spans="3:27" s="38" customFormat="1" x14ac:dyDescent="0.25">
      <c r="C302" s="39"/>
      <c r="M302" s="40"/>
      <c r="Z302" s="40"/>
      <c r="AA302" s="39"/>
    </row>
    <row r="303" spans="3:27" s="38" customFormat="1" x14ac:dyDescent="0.25">
      <c r="C303" s="39"/>
      <c r="M303" s="40"/>
      <c r="Z303" s="40"/>
      <c r="AA303" s="39"/>
    </row>
    <row r="304" spans="3:27" s="38" customFormat="1" x14ac:dyDescent="0.25">
      <c r="C304" s="39"/>
      <c r="M304" s="40"/>
      <c r="Z304" s="40"/>
      <c r="AA304" s="39"/>
    </row>
    <row r="305" spans="3:27" s="38" customFormat="1" x14ac:dyDescent="0.25">
      <c r="C305" s="39"/>
      <c r="M305" s="40"/>
      <c r="Z305" s="40"/>
      <c r="AA305" s="39"/>
    </row>
    <row r="306" spans="3:27" s="38" customFormat="1" x14ac:dyDescent="0.25">
      <c r="C306" s="39"/>
      <c r="M306" s="40"/>
      <c r="Z306" s="40"/>
      <c r="AA306" s="39"/>
    </row>
    <row r="307" spans="3:27" s="38" customFormat="1" x14ac:dyDescent="0.25">
      <c r="C307" s="39"/>
      <c r="M307" s="40"/>
      <c r="Z307" s="40"/>
      <c r="AA307" s="39"/>
    </row>
    <row r="308" spans="3:27" s="38" customFormat="1" x14ac:dyDescent="0.25">
      <c r="C308" s="39"/>
      <c r="M308" s="40"/>
      <c r="Z308" s="40"/>
      <c r="AA308" s="39"/>
    </row>
    <row r="309" spans="3:27" s="38" customFormat="1" x14ac:dyDescent="0.25">
      <c r="C309" s="39"/>
      <c r="M309" s="40"/>
      <c r="Z309" s="40"/>
      <c r="AA309" s="39"/>
    </row>
    <row r="310" spans="3:27" s="38" customFormat="1" x14ac:dyDescent="0.25">
      <c r="C310" s="39"/>
      <c r="M310" s="40"/>
      <c r="Z310" s="40"/>
      <c r="AA310" s="39"/>
    </row>
    <row r="311" spans="3:27" s="38" customFormat="1" x14ac:dyDescent="0.25">
      <c r="C311" s="39"/>
      <c r="M311" s="40"/>
      <c r="Z311" s="40"/>
      <c r="AA311" s="39"/>
    </row>
    <row r="312" spans="3:27" s="38" customFormat="1" x14ac:dyDescent="0.25">
      <c r="C312" s="39"/>
      <c r="M312" s="40"/>
      <c r="Z312" s="40"/>
      <c r="AA312" s="39"/>
    </row>
    <row r="313" spans="3:27" s="38" customFormat="1" x14ac:dyDescent="0.25">
      <c r="C313" s="39"/>
      <c r="M313" s="40"/>
      <c r="Z313" s="40"/>
      <c r="AA313" s="39"/>
    </row>
    <row r="314" spans="3:27" s="38" customFormat="1" x14ac:dyDescent="0.25">
      <c r="C314" s="39"/>
      <c r="M314" s="40"/>
      <c r="Z314" s="40"/>
      <c r="AA314" s="39"/>
    </row>
    <row r="315" spans="3:27" s="38" customFormat="1" x14ac:dyDescent="0.25">
      <c r="C315" s="39"/>
      <c r="M315" s="40"/>
      <c r="Z315" s="40"/>
      <c r="AA315" s="39"/>
    </row>
    <row r="316" spans="3:27" s="38" customFormat="1" x14ac:dyDescent="0.25">
      <c r="C316" s="39"/>
      <c r="M316" s="40"/>
      <c r="Z316" s="40"/>
      <c r="AA316" s="39"/>
    </row>
    <row r="317" spans="3:27" s="38" customFormat="1" x14ac:dyDescent="0.25">
      <c r="C317" s="39"/>
      <c r="M317" s="40"/>
      <c r="Z317" s="40"/>
      <c r="AA317" s="39"/>
    </row>
    <row r="318" spans="3:27" s="38" customFormat="1" x14ac:dyDescent="0.25">
      <c r="C318" s="39"/>
      <c r="M318" s="40"/>
      <c r="Z318" s="40"/>
      <c r="AA318" s="39"/>
    </row>
    <row r="319" spans="3:27" s="38" customFormat="1" x14ac:dyDescent="0.25">
      <c r="C319" s="39"/>
      <c r="M319" s="40"/>
      <c r="Z319" s="40"/>
      <c r="AA319" s="39"/>
    </row>
    <row r="320" spans="3:27" s="38" customFormat="1" x14ac:dyDescent="0.25">
      <c r="C320" s="39"/>
      <c r="M320" s="40"/>
      <c r="Z320" s="40"/>
      <c r="AA320" s="39"/>
    </row>
    <row r="321" spans="3:27" s="38" customFormat="1" x14ac:dyDescent="0.25">
      <c r="C321" s="39"/>
      <c r="M321" s="40"/>
      <c r="Z321" s="40"/>
      <c r="AA321" s="39"/>
    </row>
    <row r="322" spans="3:27" s="38" customFormat="1" x14ac:dyDescent="0.25">
      <c r="C322" s="39"/>
      <c r="M322" s="40"/>
      <c r="Z322" s="40"/>
      <c r="AA322" s="39"/>
    </row>
    <row r="323" spans="3:27" s="38" customFormat="1" x14ac:dyDescent="0.25">
      <c r="C323" s="39"/>
      <c r="M323" s="40"/>
      <c r="Z323" s="40"/>
      <c r="AA323" s="39"/>
    </row>
    <row r="324" spans="3:27" s="38" customFormat="1" x14ac:dyDescent="0.25">
      <c r="C324" s="39"/>
      <c r="M324" s="40"/>
      <c r="Z324" s="40"/>
      <c r="AA324" s="39"/>
    </row>
    <row r="325" spans="3:27" s="38" customFormat="1" x14ac:dyDescent="0.25">
      <c r="C325" s="39"/>
      <c r="M325" s="40"/>
      <c r="Z325" s="40"/>
      <c r="AA325" s="39"/>
    </row>
    <row r="326" spans="3:27" s="38" customFormat="1" x14ac:dyDescent="0.25">
      <c r="C326" s="39"/>
      <c r="M326" s="40"/>
      <c r="Z326" s="40"/>
      <c r="AA326" s="39"/>
    </row>
    <row r="327" spans="3:27" s="38" customFormat="1" x14ac:dyDescent="0.25">
      <c r="C327" s="39"/>
      <c r="M327" s="40"/>
      <c r="Z327" s="40"/>
      <c r="AA327" s="39"/>
    </row>
    <row r="328" spans="3:27" s="38" customFormat="1" x14ac:dyDescent="0.25">
      <c r="C328" s="39"/>
      <c r="M328" s="40"/>
      <c r="Z328" s="40"/>
      <c r="AA328" s="39"/>
    </row>
    <row r="329" spans="3:27" s="38" customFormat="1" x14ac:dyDescent="0.25">
      <c r="C329" s="39"/>
      <c r="M329" s="40"/>
      <c r="Z329" s="40"/>
      <c r="AA329" s="39"/>
    </row>
    <row r="330" spans="3:27" s="38" customFormat="1" x14ac:dyDescent="0.25">
      <c r="C330" s="39"/>
      <c r="M330" s="40"/>
      <c r="Z330" s="40"/>
      <c r="AA330" s="39"/>
    </row>
    <row r="331" spans="3:27" s="38" customFormat="1" x14ac:dyDescent="0.25">
      <c r="C331" s="39"/>
      <c r="M331" s="40"/>
      <c r="Z331" s="40"/>
      <c r="AA331" s="39"/>
    </row>
    <row r="332" spans="3:27" s="38" customFormat="1" x14ac:dyDescent="0.25">
      <c r="C332" s="39"/>
      <c r="M332" s="40"/>
      <c r="Z332" s="40"/>
      <c r="AA332" s="39"/>
    </row>
    <row r="333" spans="3:27" s="38" customFormat="1" x14ac:dyDescent="0.25">
      <c r="C333" s="39"/>
      <c r="M333" s="40"/>
      <c r="Z333" s="40"/>
      <c r="AA333" s="39"/>
    </row>
    <row r="334" spans="3:27" s="38" customFormat="1" x14ac:dyDescent="0.25">
      <c r="C334" s="39"/>
      <c r="M334" s="40"/>
      <c r="Z334" s="40"/>
      <c r="AA334" s="39"/>
    </row>
    <row r="335" spans="3:27" s="38" customFormat="1" x14ac:dyDescent="0.25">
      <c r="C335" s="39"/>
      <c r="M335" s="40"/>
      <c r="Z335" s="40"/>
      <c r="AA335" s="39"/>
    </row>
    <row r="336" spans="3:27" s="38" customFormat="1" x14ac:dyDescent="0.25">
      <c r="C336" s="39"/>
      <c r="M336" s="40"/>
      <c r="Z336" s="40"/>
      <c r="AA336" s="39"/>
    </row>
    <row r="337" spans="3:27" s="38" customFormat="1" x14ac:dyDescent="0.25">
      <c r="C337" s="39"/>
      <c r="M337" s="40"/>
      <c r="Z337" s="40"/>
      <c r="AA337" s="39"/>
    </row>
    <row r="338" spans="3:27" s="38" customFormat="1" x14ac:dyDescent="0.25">
      <c r="C338" s="39"/>
      <c r="M338" s="40"/>
      <c r="Z338" s="40"/>
      <c r="AA338" s="39"/>
    </row>
    <row r="339" spans="3:27" s="38" customFormat="1" x14ac:dyDescent="0.25">
      <c r="C339" s="39"/>
      <c r="M339" s="40"/>
      <c r="Z339" s="40"/>
      <c r="AA339" s="39"/>
    </row>
    <row r="340" spans="3:27" s="38" customFormat="1" x14ac:dyDescent="0.25">
      <c r="C340" s="39"/>
      <c r="M340" s="40"/>
      <c r="Z340" s="40"/>
      <c r="AA340" s="39"/>
    </row>
    <row r="341" spans="3:27" s="38" customFormat="1" x14ac:dyDescent="0.25">
      <c r="C341" s="39"/>
      <c r="M341" s="40"/>
      <c r="Z341" s="40"/>
      <c r="AA341" s="39"/>
    </row>
    <row r="342" spans="3:27" s="38" customFormat="1" x14ac:dyDescent="0.25">
      <c r="C342" s="39"/>
      <c r="M342" s="40"/>
      <c r="Z342" s="40"/>
      <c r="AA342" s="39"/>
    </row>
    <row r="343" spans="3:27" s="38" customFormat="1" x14ac:dyDescent="0.25">
      <c r="C343" s="39"/>
      <c r="M343" s="40"/>
      <c r="Z343" s="40"/>
      <c r="AA343" s="39"/>
    </row>
    <row r="344" spans="3:27" s="38" customFormat="1" x14ac:dyDescent="0.25">
      <c r="C344" s="39"/>
      <c r="M344" s="40"/>
      <c r="Z344" s="40"/>
      <c r="AA344" s="39"/>
    </row>
    <row r="345" spans="3:27" s="38" customFormat="1" x14ac:dyDescent="0.25">
      <c r="C345" s="39"/>
      <c r="M345" s="40"/>
      <c r="Z345" s="40"/>
      <c r="AA345" s="39"/>
    </row>
    <row r="346" spans="3:27" s="38" customFormat="1" x14ac:dyDescent="0.25">
      <c r="C346" s="39"/>
      <c r="M346" s="40"/>
      <c r="Z346" s="40"/>
      <c r="AA346" s="39"/>
    </row>
    <row r="347" spans="3:27" s="38" customFormat="1" x14ac:dyDescent="0.25">
      <c r="C347" s="39"/>
      <c r="M347" s="40"/>
      <c r="Z347" s="40"/>
      <c r="AA347" s="39"/>
    </row>
    <row r="348" spans="3:27" s="38" customFormat="1" x14ac:dyDescent="0.25">
      <c r="C348" s="39"/>
      <c r="M348" s="40"/>
      <c r="Z348" s="40"/>
      <c r="AA348" s="39"/>
    </row>
    <row r="349" spans="3:27" s="38" customFormat="1" x14ac:dyDescent="0.25">
      <c r="C349" s="39"/>
      <c r="M349" s="40"/>
      <c r="Z349" s="40"/>
      <c r="AA349" s="39"/>
    </row>
    <row r="350" spans="3:27" s="38" customFormat="1" x14ac:dyDescent="0.25">
      <c r="C350" s="39"/>
      <c r="M350" s="40"/>
      <c r="Z350" s="40"/>
      <c r="AA350" s="39"/>
    </row>
    <row r="351" spans="3:27" s="38" customFormat="1" x14ac:dyDescent="0.25">
      <c r="C351" s="39"/>
      <c r="M351" s="40"/>
      <c r="Z351" s="40"/>
      <c r="AA351" s="39"/>
    </row>
    <row r="352" spans="3:27" s="38" customFormat="1" x14ac:dyDescent="0.25">
      <c r="C352" s="39"/>
      <c r="M352" s="40"/>
      <c r="Z352" s="40"/>
      <c r="AA352" s="39"/>
    </row>
    <row r="353" spans="3:27" s="38" customFormat="1" x14ac:dyDescent="0.25">
      <c r="C353" s="39"/>
      <c r="M353" s="40"/>
      <c r="Z353" s="40"/>
      <c r="AA353" s="39"/>
    </row>
    <row r="354" spans="3:27" s="38" customFormat="1" x14ac:dyDescent="0.25">
      <c r="C354" s="39"/>
      <c r="M354" s="40"/>
      <c r="Z354" s="40"/>
      <c r="AA354" s="39"/>
    </row>
    <row r="355" spans="3:27" s="38" customFormat="1" x14ac:dyDescent="0.25">
      <c r="C355" s="39"/>
      <c r="M355" s="40"/>
      <c r="Z355" s="40"/>
      <c r="AA355" s="39"/>
    </row>
    <row r="356" spans="3:27" s="38" customFormat="1" x14ac:dyDescent="0.25">
      <c r="C356" s="39"/>
      <c r="M356" s="40"/>
      <c r="Z356" s="40"/>
      <c r="AA356" s="39"/>
    </row>
    <row r="357" spans="3:27" s="38" customFormat="1" x14ac:dyDescent="0.25">
      <c r="C357" s="39"/>
      <c r="M357" s="40"/>
      <c r="Z357" s="40"/>
      <c r="AA357" s="39"/>
    </row>
    <row r="358" spans="3:27" s="38" customFormat="1" x14ac:dyDescent="0.25">
      <c r="C358" s="39"/>
      <c r="M358" s="40"/>
      <c r="Z358" s="40"/>
      <c r="AA358" s="39"/>
    </row>
    <row r="359" spans="3:27" s="38" customFormat="1" x14ac:dyDescent="0.25">
      <c r="C359" s="39"/>
      <c r="M359" s="40"/>
      <c r="Z359" s="40"/>
      <c r="AA359" s="39"/>
    </row>
    <row r="360" spans="3:27" s="38" customFormat="1" x14ac:dyDescent="0.25">
      <c r="C360" s="39"/>
      <c r="M360" s="40"/>
      <c r="Z360" s="40"/>
      <c r="AA360" s="39"/>
    </row>
    <row r="361" spans="3:27" s="38" customFormat="1" x14ac:dyDescent="0.25">
      <c r="C361" s="39"/>
      <c r="M361" s="40"/>
      <c r="Z361" s="40"/>
      <c r="AA361" s="39"/>
    </row>
    <row r="362" spans="3:27" s="38" customFormat="1" x14ac:dyDescent="0.25">
      <c r="C362" s="39"/>
      <c r="M362" s="40"/>
      <c r="Z362" s="40"/>
      <c r="AA362" s="39"/>
    </row>
    <row r="363" spans="3:27" s="38" customFormat="1" x14ac:dyDescent="0.25">
      <c r="C363" s="39"/>
      <c r="M363" s="40"/>
      <c r="Z363" s="40"/>
      <c r="AA363" s="39"/>
    </row>
    <row r="364" spans="3:27" s="38" customFormat="1" x14ac:dyDescent="0.25">
      <c r="C364" s="39"/>
      <c r="M364" s="40"/>
      <c r="Z364" s="40"/>
      <c r="AA364" s="39"/>
    </row>
    <row r="365" spans="3:27" s="38" customFormat="1" x14ac:dyDescent="0.25">
      <c r="C365" s="39"/>
      <c r="M365" s="40"/>
      <c r="Z365" s="40"/>
      <c r="AA365" s="39"/>
    </row>
    <row r="366" spans="3:27" s="38" customFormat="1" x14ac:dyDescent="0.25">
      <c r="C366" s="39"/>
      <c r="M366" s="40"/>
      <c r="Z366" s="40"/>
      <c r="AA366" s="39"/>
    </row>
    <row r="367" spans="3:27" s="38" customFormat="1" x14ac:dyDescent="0.25">
      <c r="C367" s="39"/>
      <c r="M367" s="40"/>
      <c r="Z367" s="40"/>
      <c r="AA367" s="39"/>
    </row>
    <row r="368" spans="3:27" s="38" customFormat="1" x14ac:dyDescent="0.25">
      <c r="C368" s="39"/>
      <c r="M368" s="40"/>
      <c r="Z368" s="40"/>
      <c r="AA368" s="39"/>
    </row>
    <row r="369" spans="3:27" s="38" customFormat="1" x14ac:dyDescent="0.25">
      <c r="C369" s="39"/>
      <c r="M369" s="40"/>
      <c r="Z369" s="40"/>
      <c r="AA369" s="39"/>
    </row>
    <row r="370" spans="3:27" s="38" customFormat="1" x14ac:dyDescent="0.25">
      <c r="C370" s="39"/>
      <c r="M370" s="40"/>
      <c r="Z370" s="40"/>
      <c r="AA370" s="39"/>
    </row>
    <row r="371" spans="3:27" s="38" customFormat="1" x14ac:dyDescent="0.25">
      <c r="C371" s="39"/>
      <c r="M371" s="40"/>
      <c r="Z371" s="40"/>
      <c r="AA371" s="39"/>
    </row>
    <row r="372" spans="3:27" s="38" customFormat="1" x14ac:dyDescent="0.25">
      <c r="C372" s="39"/>
      <c r="M372" s="40"/>
      <c r="Z372" s="40"/>
      <c r="AA372" s="39"/>
    </row>
    <row r="373" spans="3:27" s="38" customFormat="1" x14ac:dyDescent="0.25">
      <c r="C373" s="39"/>
      <c r="M373" s="40"/>
      <c r="Z373" s="40"/>
      <c r="AA373" s="39"/>
    </row>
    <row r="374" spans="3:27" s="38" customFormat="1" x14ac:dyDescent="0.25">
      <c r="C374" s="39"/>
      <c r="M374" s="40"/>
      <c r="Z374" s="40"/>
      <c r="AA374" s="39"/>
    </row>
    <row r="375" spans="3:27" s="38" customFormat="1" x14ac:dyDescent="0.25">
      <c r="C375" s="39"/>
      <c r="M375" s="40"/>
      <c r="Z375" s="40"/>
      <c r="AA375" s="39"/>
    </row>
    <row r="376" spans="3:27" s="38" customFormat="1" x14ac:dyDescent="0.25">
      <c r="C376" s="39"/>
      <c r="M376" s="40"/>
      <c r="Z376" s="40"/>
      <c r="AA376" s="39"/>
    </row>
    <row r="377" spans="3:27" s="38" customFormat="1" x14ac:dyDescent="0.25">
      <c r="C377" s="39"/>
      <c r="M377" s="40"/>
      <c r="Z377" s="40"/>
      <c r="AA377" s="39"/>
    </row>
    <row r="378" spans="3:27" s="38" customFormat="1" x14ac:dyDescent="0.25">
      <c r="C378" s="39"/>
      <c r="M378" s="40"/>
      <c r="Z378" s="40"/>
      <c r="AA378" s="39"/>
    </row>
    <row r="379" spans="3:27" s="38" customFormat="1" x14ac:dyDescent="0.25">
      <c r="C379" s="39"/>
      <c r="M379" s="40"/>
      <c r="Z379" s="40"/>
      <c r="AA379" s="39"/>
    </row>
    <row r="380" spans="3:27" s="38" customFormat="1" x14ac:dyDescent="0.25">
      <c r="C380" s="39"/>
      <c r="M380" s="40"/>
      <c r="Z380" s="40"/>
      <c r="AA380" s="39"/>
    </row>
    <row r="381" spans="3:27" s="38" customFormat="1" x14ac:dyDescent="0.25">
      <c r="C381" s="39"/>
      <c r="M381" s="40"/>
      <c r="Z381" s="40"/>
      <c r="AA381" s="39"/>
    </row>
    <row r="382" spans="3:27" s="38" customFormat="1" x14ac:dyDescent="0.25">
      <c r="C382" s="39"/>
      <c r="M382" s="40"/>
      <c r="Z382" s="40"/>
      <c r="AA382" s="39"/>
    </row>
    <row r="383" spans="3:27" s="38" customFormat="1" x14ac:dyDescent="0.25">
      <c r="C383" s="39"/>
      <c r="M383" s="40"/>
      <c r="Z383" s="40"/>
      <c r="AA383" s="39"/>
    </row>
    <row r="384" spans="3:27" s="38" customFormat="1" x14ac:dyDescent="0.25">
      <c r="C384" s="39"/>
      <c r="M384" s="40"/>
      <c r="Z384" s="40"/>
      <c r="AA384" s="39"/>
    </row>
    <row r="385" spans="3:27" s="38" customFormat="1" x14ac:dyDescent="0.25">
      <c r="C385" s="39"/>
      <c r="M385" s="40"/>
      <c r="Z385" s="40"/>
      <c r="AA385" s="39"/>
    </row>
    <row r="386" spans="3:27" s="38" customFormat="1" x14ac:dyDescent="0.25">
      <c r="C386" s="39"/>
      <c r="M386" s="40"/>
      <c r="Z386" s="40"/>
      <c r="AA386" s="39"/>
    </row>
    <row r="387" spans="3:27" s="38" customFormat="1" x14ac:dyDescent="0.25">
      <c r="C387" s="39"/>
      <c r="M387" s="40"/>
      <c r="Z387" s="40"/>
      <c r="AA387" s="39"/>
    </row>
    <row r="388" spans="3:27" s="38" customFormat="1" x14ac:dyDescent="0.25">
      <c r="C388" s="39"/>
      <c r="M388" s="40"/>
      <c r="Z388" s="40"/>
      <c r="AA388" s="39"/>
    </row>
    <row r="389" spans="3:27" s="38" customFormat="1" x14ac:dyDescent="0.25">
      <c r="C389" s="39"/>
      <c r="M389" s="40"/>
      <c r="Z389" s="40"/>
      <c r="AA389" s="39"/>
    </row>
    <row r="390" spans="3:27" s="38" customFormat="1" x14ac:dyDescent="0.25">
      <c r="C390" s="39"/>
      <c r="M390" s="40"/>
      <c r="Z390" s="40"/>
      <c r="AA390" s="39"/>
    </row>
    <row r="391" spans="3:27" s="38" customFormat="1" x14ac:dyDescent="0.25">
      <c r="C391" s="39"/>
      <c r="M391" s="40"/>
      <c r="Z391" s="40"/>
      <c r="AA391" s="39"/>
    </row>
    <row r="392" spans="3:27" s="38" customFormat="1" x14ac:dyDescent="0.25">
      <c r="C392" s="39"/>
      <c r="M392" s="40"/>
      <c r="Z392" s="40"/>
      <c r="AA392" s="39"/>
    </row>
    <row r="393" spans="3:27" s="38" customFormat="1" x14ac:dyDescent="0.25">
      <c r="C393" s="39"/>
      <c r="M393" s="40"/>
      <c r="Z393" s="40"/>
      <c r="AA393" s="39"/>
    </row>
    <row r="394" spans="3:27" s="38" customFormat="1" x14ac:dyDescent="0.25">
      <c r="C394" s="39"/>
      <c r="M394" s="40"/>
      <c r="Z394" s="40"/>
      <c r="AA394" s="39"/>
    </row>
    <row r="395" spans="3:27" s="38" customFormat="1" x14ac:dyDescent="0.25">
      <c r="C395" s="39"/>
      <c r="M395" s="40"/>
      <c r="Z395" s="40"/>
      <c r="AA395" s="39"/>
    </row>
    <row r="396" spans="3:27" s="38" customFormat="1" x14ac:dyDescent="0.25">
      <c r="C396" s="39"/>
      <c r="M396" s="40"/>
      <c r="Z396" s="40"/>
      <c r="AA396" s="39"/>
    </row>
    <row r="397" spans="3:27" s="38" customFormat="1" x14ac:dyDescent="0.25">
      <c r="C397" s="39"/>
      <c r="M397" s="40"/>
      <c r="Z397" s="40"/>
      <c r="AA397" s="39"/>
    </row>
    <row r="398" spans="3:27" s="38" customFormat="1" x14ac:dyDescent="0.25">
      <c r="C398" s="39"/>
      <c r="M398" s="40"/>
      <c r="Z398" s="40"/>
      <c r="AA398" s="39"/>
    </row>
    <row r="399" spans="3:27" s="38" customFormat="1" x14ac:dyDescent="0.25">
      <c r="C399" s="39"/>
      <c r="M399" s="40"/>
      <c r="Z399" s="40"/>
      <c r="AA399" s="39"/>
    </row>
    <row r="400" spans="3:27" s="38" customFormat="1" x14ac:dyDescent="0.25">
      <c r="C400" s="39"/>
      <c r="M400" s="40"/>
      <c r="Z400" s="40"/>
      <c r="AA400" s="39"/>
    </row>
    <row r="401" spans="3:27" s="38" customFormat="1" x14ac:dyDescent="0.25">
      <c r="C401" s="39"/>
      <c r="M401" s="40"/>
      <c r="Z401" s="40"/>
      <c r="AA401" s="39"/>
    </row>
    <row r="402" spans="3:27" s="38" customFormat="1" x14ac:dyDescent="0.25">
      <c r="C402" s="39"/>
      <c r="M402" s="40"/>
      <c r="Z402" s="40"/>
      <c r="AA402" s="39"/>
    </row>
    <row r="403" spans="3:27" s="38" customFormat="1" x14ac:dyDescent="0.25">
      <c r="C403" s="39"/>
      <c r="M403" s="40"/>
      <c r="Z403" s="40"/>
      <c r="AA403" s="39"/>
    </row>
    <row r="404" spans="3:27" s="38" customFormat="1" x14ac:dyDescent="0.25">
      <c r="C404" s="39"/>
      <c r="M404" s="40"/>
      <c r="Z404" s="40"/>
      <c r="AA404" s="39"/>
    </row>
    <row r="405" spans="3:27" s="38" customFormat="1" x14ac:dyDescent="0.25">
      <c r="C405" s="39"/>
      <c r="M405" s="40"/>
      <c r="Z405" s="40"/>
      <c r="AA405" s="39"/>
    </row>
    <row r="406" spans="3:27" s="38" customFormat="1" x14ac:dyDescent="0.25">
      <c r="C406" s="39"/>
      <c r="M406" s="40"/>
      <c r="Z406" s="40"/>
      <c r="AA406" s="39"/>
    </row>
    <row r="407" spans="3:27" s="38" customFormat="1" x14ac:dyDescent="0.25">
      <c r="C407" s="39"/>
      <c r="M407" s="40"/>
      <c r="Z407" s="40"/>
      <c r="AA407" s="39"/>
    </row>
    <row r="408" spans="3:27" s="38" customFormat="1" x14ac:dyDescent="0.25">
      <c r="C408" s="39"/>
      <c r="M408" s="40"/>
      <c r="Z408" s="40"/>
      <c r="AA408" s="39"/>
    </row>
    <row r="409" spans="3:27" s="38" customFormat="1" x14ac:dyDescent="0.25">
      <c r="C409" s="39"/>
      <c r="M409" s="40"/>
      <c r="Z409" s="40"/>
      <c r="AA409" s="39"/>
    </row>
    <row r="410" spans="3:27" s="38" customFormat="1" x14ac:dyDescent="0.25">
      <c r="C410" s="39"/>
      <c r="M410" s="40"/>
      <c r="Z410" s="40"/>
      <c r="AA410" s="39"/>
    </row>
    <row r="411" spans="3:27" s="38" customFormat="1" x14ac:dyDescent="0.25">
      <c r="C411" s="39"/>
      <c r="M411" s="40"/>
      <c r="Z411" s="40"/>
      <c r="AA411" s="39"/>
    </row>
    <row r="412" spans="3:27" s="38" customFormat="1" x14ac:dyDescent="0.25">
      <c r="C412" s="39"/>
      <c r="M412" s="40"/>
      <c r="Z412" s="40"/>
      <c r="AA412" s="39"/>
    </row>
    <row r="413" spans="3:27" s="38" customFormat="1" x14ac:dyDescent="0.25">
      <c r="C413" s="39"/>
      <c r="M413" s="40"/>
      <c r="Z413" s="40"/>
      <c r="AA413" s="39"/>
    </row>
    <row r="414" spans="3:27" s="38" customFormat="1" x14ac:dyDescent="0.25">
      <c r="C414" s="39"/>
      <c r="M414" s="40"/>
      <c r="Z414" s="40"/>
      <c r="AA414" s="39"/>
    </row>
    <row r="415" spans="3:27" s="38" customFormat="1" x14ac:dyDescent="0.25">
      <c r="C415" s="39"/>
      <c r="M415" s="40"/>
      <c r="Z415" s="40"/>
      <c r="AA415" s="39"/>
    </row>
    <row r="416" spans="3:27" s="38" customFormat="1" x14ac:dyDescent="0.25">
      <c r="C416" s="39"/>
      <c r="M416" s="40"/>
      <c r="Z416" s="40"/>
      <c r="AA416" s="39"/>
    </row>
    <row r="417" spans="3:27" s="38" customFormat="1" x14ac:dyDescent="0.25">
      <c r="C417" s="39"/>
      <c r="M417" s="40"/>
      <c r="Z417" s="40"/>
      <c r="AA417" s="39"/>
    </row>
    <row r="418" spans="3:27" s="38" customFormat="1" x14ac:dyDescent="0.25">
      <c r="C418" s="39"/>
      <c r="M418" s="40"/>
      <c r="Z418" s="40"/>
      <c r="AA418" s="39"/>
    </row>
    <row r="419" spans="3:27" s="38" customFormat="1" x14ac:dyDescent="0.25">
      <c r="C419" s="39"/>
      <c r="M419" s="40"/>
      <c r="Z419" s="40"/>
      <c r="AA419" s="39"/>
    </row>
    <row r="420" spans="3:27" s="38" customFormat="1" x14ac:dyDescent="0.25">
      <c r="C420" s="39"/>
      <c r="M420" s="40"/>
      <c r="Z420" s="40"/>
      <c r="AA420" s="39"/>
    </row>
    <row r="421" spans="3:27" s="38" customFormat="1" x14ac:dyDescent="0.25">
      <c r="C421" s="39"/>
      <c r="M421" s="40"/>
      <c r="Z421" s="40"/>
      <c r="AA421" s="39"/>
    </row>
    <row r="422" spans="3:27" s="38" customFormat="1" x14ac:dyDescent="0.25">
      <c r="C422" s="39"/>
      <c r="M422" s="40"/>
      <c r="Z422" s="40"/>
      <c r="AA422" s="39"/>
    </row>
    <row r="423" spans="3:27" s="38" customFormat="1" x14ac:dyDescent="0.25">
      <c r="C423" s="39"/>
      <c r="M423" s="40"/>
      <c r="Z423" s="40"/>
      <c r="AA423" s="39"/>
    </row>
    <row r="424" spans="3:27" s="38" customFormat="1" x14ac:dyDescent="0.25">
      <c r="C424" s="39"/>
      <c r="M424" s="40"/>
      <c r="Z424" s="40"/>
      <c r="AA424" s="39"/>
    </row>
    <row r="425" spans="3:27" s="38" customFormat="1" x14ac:dyDescent="0.25">
      <c r="C425" s="39"/>
      <c r="M425" s="40"/>
      <c r="Z425" s="40"/>
      <c r="AA425" s="39"/>
    </row>
    <row r="426" spans="3:27" s="38" customFormat="1" x14ac:dyDescent="0.25">
      <c r="C426" s="39"/>
      <c r="M426" s="40"/>
      <c r="Z426" s="40"/>
      <c r="AA426" s="39"/>
    </row>
    <row r="427" spans="3:27" s="38" customFormat="1" x14ac:dyDescent="0.25">
      <c r="C427" s="39"/>
      <c r="M427" s="40"/>
      <c r="Z427" s="40"/>
      <c r="AA427" s="39"/>
    </row>
    <row r="428" spans="3:27" s="38" customFormat="1" x14ac:dyDescent="0.25">
      <c r="C428" s="39"/>
      <c r="M428" s="40"/>
      <c r="Z428" s="40"/>
      <c r="AA428" s="39"/>
    </row>
    <row r="429" spans="3:27" s="38" customFormat="1" x14ac:dyDescent="0.25">
      <c r="C429" s="39"/>
      <c r="M429" s="40"/>
      <c r="Z429" s="40"/>
      <c r="AA429" s="39"/>
    </row>
    <row r="430" spans="3:27" s="38" customFormat="1" x14ac:dyDescent="0.25">
      <c r="C430" s="39"/>
      <c r="M430" s="40"/>
      <c r="Z430" s="40"/>
      <c r="AA430" s="39"/>
    </row>
    <row r="431" spans="3:27" s="38" customFormat="1" x14ac:dyDescent="0.25">
      <c r="C431" s="39"/>
      <c r="M431" s="40"/>
      <c r="Z431" s="40"/>
      <c r="AA431" s="39"/>
    </row>
    <row r="432" spans="3:27" s="38" customFormat="1" x14ac:dyDescent="0.25">
      <c r="C432" s="39"/>
      <c r="M432" s="40"/>
      <c r="Z432" s="40"/>
      <c r="AA432" s="39"/>
    </row>
    <row r="433" spans="3:27" s="38" customFormat="1" x14ac:dyDescent="0.25">
      <c r="C433" s="39"/>
      <c r="M433" s="40"/>
      <c r="Z433" s="40"/>
      <c r="AA433" s="39"/>
    </row>
    <row r="434" spans="3:27" s="38" customFormat="1" x14ac:dyDescent="0.25">
      <c r="C434" s="39"/>
      <c r="M434" s="40"/>
      <c r="Z434" s="40"/>
      <c r="AA434" s="39"/>
    </row>
    <row r="435" spans="3:27" s="38" customFormat="1" x14ac:dyDescent="0.25">
      <c r="C435" s="39"/>
      <c r="M435" s="40"/>
      <c r="Z435" s="40"/>
      <c r="AA435" s="39"/>
    </row>
    <row r="436" spans="3:27" s="38" customFormat="1" x14ac:dyDescent="0.25">
      <c r="C436" s="39"/>
      <c r="M436" s="40"/>
      <c r="Z436" s="40"/>
      <c r="AA436" s="39"/>
    </row>
    <row r="437" spans="3:27" s="38" customFormat="1" x14ac:dyDescent="0.25">
      <c r="C437" s="39"/>
      <c r="M437" s="40"/>
      <c r="Z437" s="40"/>
      <c r="AA437" s="39"/>
    </row>
    <row r="438" spans="3:27" s="38" customFormat="1" x14ac:dyDescent="0.25">
      <c r="C438" s="39"/>
      <c r="M438" s="40"/>
      <c r="Z438" s="40"/>
      <c r="AA438" s="39"/>
    </row>
    <row r="439" spans="3:27" s="38" customFormat="1" x14ac:dyDescent="0.25">
      <c r="C439" s="39"/>
      <c r="M439" s="40"/>
      <c r="Z439" s="40"/>
      <c r="AA439" s="39"/>
    </row>
    <row r="440" spans="3:27" s="38" customFormat="1" x14ac:dyDescent="0.25">
      <c r="C440" s="39"/>
      <c r="M440" s="40"/>
      <c r="Z440" s="40"/>
      <c r="AA440" s="39"/>
    </row>
    <row r="441" spans="3:27" s="38" customFormat="1" x14ac:dyDescent="0.25">
      <c r="C441" s="39"/>
      <c r="M441" s="40"/>
      <c r="Z441" s="40"/>
      <c r="AA441" s="39"/>
    </row>
    <row r="442" spans="3:27" s="38" customFormat="1" x14ac:dyDescent="0.25">
      <c r="C442" s="39"/>
      <c r="M442" s="40"/>
      <c r="Z442" s="40"/>
      <c r="AA442" s="39"/>
    </row>
    <row r="443" spans="3:27" s="38" customFormat="1" x14ac:dyDescent="0.25">
      <c r="C443" s="39"/>
      <c r="M443" s="40"/>
      <c r="Z443" s="40"/>
      <c r="AA443" s="39"/>
    </row>
    <row r="444" spans="3:27" s="38" customFormat="1" x14ac:dyDescent="0.25">
      <c r="C444" s="39"/>
      <c r="M444" s="40"/>
      <c r="Z444" s="40"/>
      <c r="AA444" s="39"/>
    </row>
    <row r="445" spans="3:27" s="38" customFormat="1" x14ac:dyDescent="0.25">
      <c r="C445" s="39"/>
      <c r="M445" s="40"/>
      <c r="Z445" s="40"/>
      <c r="AA445" s="39"/>
    </row>
    <row r="446" spans="3:27" s="38" customFormat="1" x14ac:dyDescent="0.25">
      <c r="C446" s="39"/>
      <c r="M446" s="40"/>
      <c r="Z446" s="40"/>
      <c r="AA446" s="39"/>
    </row>
    <row r="447" spans="3:27" s="38" customFormat="1" x14ac:dyDescent="0.25">
      <c r="C447" s="39"/>
      <c r="M447" s="40"/>
      <c r="Z447" s="40"/>
      <c r="AA447" s="39"/>
    </row>
    <row r="448" spans="3:27" s="38" customFormat="1" x14ac:dyDescent="0.25">
      <c r="C448" s="39"/>
      <c r="M448" s="40"/>
      <c r="Z448" s="40"/>
      <c r="AA448" s="39"/>
    </row>
    <row r="449" spans="3:27" s="38" customFormat="1" x14ac:dyDescent="0.25">
      <c r="C449" s="39"/>
      <c r="M449" s="40"/>
      <c r="Z449" s="40"/>
      <c r="AA449" s="39"/>
    </row>
    <row r="450" spans="3:27" s="38" customFormat="1" x14ac:dyDescent="0.25">
      <c r="C450" s="39"/>
      <c r="M450" s="40"/>
      <c r="Z450" s="40"/>
      <c r="AA450" s="39"/>
    </row>
    <row r="451" spans="3:27" s="38" customFormat="1" x14ac:dyDescent="0.25">
      <c r="C451" s="39"/>
      <c r="M451" s="40"/>
      <c r="Z451" s="40"/>
      <c r="AA451" s="39"/>
    </row>
    <row r="452" spans="3:27" s="38" customFormat="1" x14ac:dyDescent="0.25">
      <c r="C452" s="39"/>
      <c r="M452" s="40"/>
      <c r="Z452" s="40"/>
      <c r="AA452" s="39"/>
    </row>
    <row r="453" spans="3:27" s="38" customFormat="1" x14ac:dyDescent="0.25">
      <c r="C453" s="39"/>
      <c r="M453" s="40"/>
      <c r="Z453" s="40"/>
      <c r="AA453" s="39"/>
    </row>
    <row r="454" spans="3:27" s="38" customFormat="1" x14ac:dyDescent="0.25">
      <c r="C454" s="39"/>
      <c r="M454" s="40"/>
      <c r="Z454" s="40"/>
      <c r="AA454" s="39"/>
    </row>
    <row r="455" spans="3:27" s="38" customFormat="1" x14ac:dyDescent="0.25">
      <c r="C455" s="39"/>
      <c r="M455" s="40"/>
      <c r="Z455" s="40"/>
      <c r="AA455" s="39"/>
    </row>
    <row r="456" spans="3:27" s="38" customFormat="1" x14ac:dyDescent="0.25">
      <c r="C456" s="39"/>
      <c r="M456" s="40"/>
      <c r="Z456" s="40"/>
      <c r="AA456" s="39"/>
    </row>
    <row r="457" spans="3:27" s="38" customFormat="1" x14ac:dyDescent="0.25">
      <c r="C457" s="39"/>
      <c r="M457" s="40"/>
      <c r="Z457" s="40"/>
      <c r="AA457" s="39"/>
    </row>
    <row r="458" spans="3:27" s="38" customFormat="1" x14ac:dyDescent="0.25">
      <c r="C458" s="39"/>
      <c r="M458" s="40"/>
      <c r="Z458" s="40"/>
      <c r="AA458" s="39"/>
    </row>
    <row r="459" spans="3:27" s="38" customFormat="1" x14ac:dyDescent="0.25">
      <c r="C459" s="39"/>
      <c r="M459" s="40"/>
      <c r="Z459" s="40"/>
      <c r="AA459" s="39"/>
    </row>
    <row r="460" spans="3:27" s="38" customFormat="1" x14ac:dyDescent="0.25">
      <c r="C460" s="39"/>
      <c r="M460" s="40"/>
      <c r="Z460" s="40"/>
      <c r="AA460" s="39"/>
    </row>
    <row r="461" spans="3:27" s="38" customFormat="1" x14ac:dyDescent="0.25">
      <c r="C461" s="39"/>
      <c r="M461" s="40"/>
      <c r="Z461" s="40"/>
      <c r="AA461" s="39"/>
    </row>
    <row r="462" spans="3:27" s="38" customFormat="1" x14ac:dyDescent="0.25">
      <c r="C462" s="39"/>
      <c r="M462" s="40"/>
      <c r="Z462" s="40"/>
      <c r="AA462" s="39"/>
    </row>
    <row r="463" spans="3:27" s="38" customFormat="1" x14ac:dyDescent="0.25">
      <c r="C463" s="39"/>
      <c r="M463" s="40"/>
      <c r="Z463" s="40"/>
      <c r="AA463" s="39"/>
    </row>
    <row r="464" spans="3:27" s="38" customFormat="1" x14ac:dyDescent="0.25">
      <c r="C464" s="39"/>
      <c r="M464" s="40"/>
      <c r="Z464" s="40"/>
      <c r="AA464" s="39"/>
    </row>
    <row r="465" spans="3:27" s="38" customFormat="1" x14ac:dyDescent="0.25">
      <c r="C465" s="39"/>
      <c r="M465" s="40"/>
      <c r="Z465" s="40"/>
      <c r="AA465" s="39"/>
    </row>
    <row r="466" spans="3:27" s="38" customFormat="1" x14ac:dyDescent="0.25">
      <c r="C466" s="39"/>
      <c r="M466" s="40"/>
      <c r="Z466" s="40"/>
      <c r="AA466" s="39"/>
    </row>
    <row r="467" spans="3:27" s="38" customFormat="1" x14ac:dyDescent="0.25">
      <c r="C467" s="39"/>
      <c r="M467" s="40"/>
      <c r="Z467" s="40"/>
      <c r="AA467" s="39"/>
    </row>
    <row r="468" spans="3:27" s="38" customFormat="1" x14ac:dyDescent="0.25">
      <c r="C468" s="39"/>
      <c r="M468" s="40"/>
      <c r="Z468" s="40"/>
      <c r="AA468" s="39"/>
    </row>
    <row r="469" spans="3:27" s="38" customFormat="1" x14ac:dyDescent="0.25">
      <c r="C469" s="39"/>
      <c r="M469" s="40"/>
      <c r="Z469" s="40"/>
      <c r="AA469" s="39"/>
    </row>
    <row r="470" spans="3:27" s="38" customFormat="1" x14ac:dyDescent="0.25">
      <c r="C470" s="39"/>
      <c r="M470" s="40"/>
      <c r="Z470" s="40"/>
      <c r="AA470" s="39"/>
    </row>
    <row r="471" spans="3:27" s="38" customFormat="1" x14ac:dyDescent="0.25">
      <c r="C471" s="39"/>
      <c r="M471" s="40"/>
      <c r="Z471" s="40"/>
      <c r="AA471" s="39"/>
    </row>
    <row r="472" spans="3:27" s="38" customFormat="1" x14ac:dyDescent="0.25">
      <c r="C472" s="39"/>
      <c r="M472" s="40"/>
      <c r="Z472" s="40"/>
      <c r="AA472" s="39"/>
    </row>
    <row r="473" spans="3:27" s="38" customFormat="1" x14ac:dyDescent="0.25">
      <c r="C473" s="39"/>
      <c r="M473" s="40"/>
      <c r="Z473" s="40"/>
      <c r="AA473" s="39"/>
    </row>
    <row r="474" spans="3:27" s="38" customFormat="1" x14ac:dyDescent="0.25">
      <c r="C474" s="39"/>
      <c r="M474" s="40"/>
      <c r="Z474" s="40"/>
      <c r="AA474" s="39"/>
    </row>
    <row r="475" spans="3:27" s="38" customFormat="1" x14ac:dyDescent="0.25">
      <c r="C475" s="39"/>
      <c r="M475" s="40"/>
      <c r="Z475" s="40"/>
      <c r="AA475" s="39"/>
    </row>
    <row r="476" spans="3:27" s="38" customFormat="1" x14ac:dyDescent="0.25">
      <c r="C476" s="39"/>
      <c r="M476" s="40"/>
      <c r="Z476" s="40"/>
      <c r="AA476" s="39"/>
    </row>
    <row r="477" spans="3:27" s="38" customFormat="1" x14ac:dyDescent="0.25">
      <c r="C477" s="39"/>
      <c r="M477" s="40"/>
      <c r="Z477" s="40"/>
      <c r="AA477" s="39"/>
    </row>
    <row r="478" spans="3:27" s="38" customFormat="1" x14ac:dyDescent="0.25">
      <c r="C478" s="39"/>
      <c r="M478" s="40"/>
      <c r="Z478" s="40"/>
      <c r="AA478" s="39"/>
    </row>
    <row r="479" spans="3:27" s="38" customFormat="1" x14ac:dyDescent="0.25">
      <c r="C479" s="39"/>
      <c r="M479" s="40"/>
      <c r="Z479" s="40"/>
      <c r="AA479" s="39"/>
    </row>
    <row r="480" spans="3:27" s="38" customFormat="1" x14ac:dyDescent="0.25">
      <c r="C480" s="39"/>
      <c r="M480" s="40"/>
      <c r="Z480" s="40"/>
      <c r="AA480" s="39"/>
    </row>
    <row r="481" spans="3:27" s="38" customFormat="1" x14ac:dyDescent="0.25">
      <c r="C481" s="39"/>
      <c r="M481" s="40"/>
      <c r="Z481" s="40"/>
      <c r="AA481" s="39"/>
    </row>
    <row r="482" spans="3:27" s="38" customFormat="1" x14ac:dyDescent="0.25">
      <c r="C482" s="39"/>
      <c r="M482" s="40"/>
      <c r="Z482" s="40"/>
      <c r="AA482" s="39"/>
    </row>
    <row r="483" spans="3:27" s="38" customFormat="1" x14ac:dyDescent="0.25">
      <c r="C483" s="39"/>
      <c r="M483" s="40"/>
      <c r="Z483" s="40"/>
      <c r="AA483" s="39"/>
    </row>
    <row r="484" spans="3:27" s="38" customFormat="1" x14ac:dyDescent="0.25">
      <c r="C484" s="39"/>
      <c r="M484" s="40"/>
      <c r="Z484" s="40"/>
      <c r="AA484" s="39"/>
    </row>
    <row r="485" spans="3:27" s="38" customFormat="1" x14ac:dyDescent="0.25">
      <c r="C485" s="39"/>
      <c r="M485" s="40"/>
      <c r="Z485" s="40"/>
      <c r="AA485" s="39"/>
    </row>
    <row r="486" spans="3:27" s="38" customFormat="1" x14ac:dyDescent="0.25">
      <c r="C486" s="39"/>
      <c r="M486" s="40"/>
      <c r="Z486" s="40"/>
      <c r="AA486" s="39"/>
    </row>
    <row r="487" spans="3:27" s="38" customFormat="1" x14ac:dyDescent="0.25">
      <c r="C487" s="39"/>
      <c r="M487" s="40"/>
      <c r="Z487" s="40"/>
      <c r="AA487" s="39"/>
    </row>
    <row r="488" spans="3:27" s="38" customFormat="1" x14ac:dyDescent="0.25">
      <c r="C488" s="39"/>
      <c r="M488" s="40"/>
      <c r="Z488" s="40"/>
      <c r="AA488" s="39"/>
    </row>
    <row r="489" spans="3:27" s="38" customFormat="1" x14ac:dyDescent="0.25">
      <c r="C489" s="39"/>
      <c r="M489" s="40"/>
      <c r="Z489" s="40"/>
      <c r="AA489" s="39"/>
    </row>
    <row r="490" spans="3:27" s="38" customFormat="1" x14ac:dyDescent="0.25">
      <c r="C490" s="39"/>
      <c r="M490" s="40"/>
      <c r="Z490" s="40"/>
      <c r="AA490" s="39"/>
    </row>
    <row r="491" spans="3:27" s="38" customFormat="1" x14ac:dyDescent="0.25">
      <c r="C491" s="39"/>
      <c r="M491" s="40"/>
      <c r="Z491" s="40"/>
      <c r="AA491" s="39"/>
    </row>
    <row r="492" spans="3:27" s="38" customFormat="1" x14ac:dyDescent="0.25">
      <c r="C492" s="39"/>
      <c r="M492" s="40"/>
      <c r="Z492" s="40"/>
      <c r="AA492" s="39"/>
    </row>
    <row r="493" spans="3:27" s="38" customFormat="1" x14ac:dyDescent="0.25">
      <c r="C493" s="39"/>
      <c r="M493" s="40"/>
      <c r="Z493" s="40"/>
      <c r="AA493" s="39"/>
    </row>
    <row r="494" spans="3:27" s="38" customFormat="1" x14ac:dyDescent="0.25">
      <c r="C494" s="39"/>
      <c r="M494" s="40"/>
      <c r="Z494" s="40"/>
      <c r="AA494" s="39"/>
    </row>
    <row r="495" spans="3:27" s="38" customFormat="1" x14ac:dyDescent="0.25">
      <c r="C495" s="39"/>
      <c r="M495" s="40"/>
      <c r="Z495" s="40"/>
      <c r="AA495" s="39"/>
    </row>
    <row r="496" spans="3:27" s="38" customFormat="1" x14ac:dyDescent="0.25">
      <c r="C496" s="39"/>
      <c r="M496" s="40"/>
      <c r="Z496" s="40"/>
      <c r="AA496" s="39"/>
    </row>
    <row r="497" spans="3:27" s="38" customFormat="1" x14ac:dyDescent="0.25">
      <c r="C497" s="39"/>
      <c r="M497" s="40"/>
      <c r="Z497" s="40"/>
      <c r="AA497" s="39"/>
    </row>
    <row r="498" spans="3:27" s="38" customFormat="1" x14ac:dyDescent="0.25">
      <c r="C498" s="39"/>
      <c r="M498" s="40"/>
      <c r="Z498" s="40"/>
      <c r="AA498" s="39"/>
    </row>
    <row r="499" spans="3:27" s="38" customFormat="1" x14ac:dyDescent="0.25">
      <c r="C499" s="39"/>
      <c r="M499" s="40"/>
      <c r="Z499" s="40"/>
      <c r="AA499" s="39"/>
    </row>
    <row r="500" spans="3:27" s="38" customFormat="1" x14ac:dyDescent="0.25">
      <c r="C500" s="39"/>
      <c r="M500" s="40"/>
      <c r="Z500" s="40"/>
      <c r="AA500" s="39"/>
    </row>
    <row r="501" spans="3:27" s="38" customFormat="1" x14ac:dyDescent="0.25">
      <c r="C501" s="39"/>
      <c r="M501" s="40"/>
      <c r="Z501" s="40"/>
      <c r="AA501" s="39"/>
    </row>
    <row r="502" spans="3:27" s="38" customFormat="1" x14ac:dyDescent="0.25">
      <c r="C502" s="39"/>
      <c r="M502" s="40"/>
      <c r="Z502" s="40"/>
      <c r="AA502" s="39"/>
    </row>
    <row r="503" spans="3:27" s="38" customFormat="1" x14ac:dyDescent="0.25">
      <c r="C503" s="39"/>
      <c r="M503" s="40"/>
      <c r="Z503" s="40"/>
      <c r="AA503" s="39"/>
    </row>
    <row r="504" spans="3:27" s="38" customFormat="1" x14ac:dyDescent="0.25">
      <c r="C504" s="39"/>
      <c r="M504" s="40"/>
      <c r="Z504" s="40"/>
      <c r="AA504" s="39"/>
    </row>
    <row r="505" spans="3:27" s="38" customFormat="1" x14ac:dyDescent="0.25">
      <c r="C505" s="39"/>
      <c r="M505" s="40"/>
      <c r="Z505" s="40"/>
      <c r="AA505" s="39"/>
    </row>
    <row r="506" spans="3:27" s="38" customFormat="1" x14ac:dyDescent="0.25">
      <c r="C506" s="39"/>
      <c r="M506" s="40"/>
      <c r="Z506" s="40"/>
      <c r="AA506" s="39"/>
    </row>
    <row r="507" spans="3:27" s="38" customFormat="1" x14ac:dyDescent="0.25">
      <c r="C507" s="39"/>
      <c r="M507" s="40"/>
      <c r="Z507" s="40"/>
      <c r="AA507" s="39"/>
    </row>
    <row r="508" spans="3:27" s="38" customFormat="1" x14ac:dyDescent="0.25">
      <c r="C508" s="39"/>
      <c r="M508" s="40"/>
      <c r="Z508" s="40"/>
      <c r="AA508" s="39"/>
    </row>
    <row r="509" spans="3:27" s="38" customFormat="1" x14ac:dyDescent="0.25">
      <c r="C509" s="39"/>
      <c r="M509" s="40"/>
      <c r="Z509" s="40"/>
      <c r="AA509" s="39"/>
    </row>
    <row r="510" spans="3:27" s="38" customFormat="1" x14ac:dyDescent="0.25">
      <c r="C510" s="39"/>
      <c r="M510" s="40"/>
      <c r="Z510" s="40"/>
      <c r="AA510" s="39"/>
    </row>
    <row r="511" spans="3:27" s="38" customFormat="1" x14ac:dyDescent="0.25">
      <c r="C511" s="39"/>
      <c r="M511" s="40"/>
      <c r="Z511" s="40"/>
      <c r="AA511" s="39"/>
    </row>
    <row r="512" spans="3:27" s="38" customFormat="1" x14ac:dyDescent="0.25">
      <c r="C512" s="39"/>
      <c r="M512" s="40"/>
      <c r="Z512" s="40"/>
      <c r="AA512" s="39"/>
    </row>
    <row r="513" spans="3:27" s="38" customFormat="1" x14ac:dyDescent="0.25">
      <c r="C513" s="39"/>
      <c r="M513" s="40"/>
      <c r="Z513" s="40"/>
      <c r="AA513" s="39"/>
    </row>
    <row r="514" spans="3:27" s="38" customFormat="1" x14ac:dyDescent="0.25">
      <c r="C514" s="39"/>
      <c r="M514" s="40"/>
      <c r="Z514" s="40"/>
      <c r="AA514" s="39"/>
    </row>
    <row r="515" spans="3:27" s="38" customFormat="1" x14ac:dyDescent="0.25">
      <c r="C515" s="39"/>
      <c r="M515" s="40"/>
      <c r="Z515" s="40"/>
      <c r="AA515" s="39"/>
    </row>
    <row r="516" spans="3:27" s="38" customFormat="1" x14ac:dyDescent="0.25">
      <c r="C516" s="39"/>
      <c r="M516" s="40"/>
      <c r="Z516" s="40"/>
      <c r="AA516" s="39"/>
    </row>
    <row r="517" spans="3:27" s="38" customFormat="1" x14ac:dyDescent="0.25">
      <c r="C517" s="39"/>
      <c r="M517" s="40"/>
      <c r="Z517" s="40"/>
      <c r="AA517" s="39"/>
    </row>
    <row r="518" spans="3:27" s="38" customFormat="1" x14ac:dyDescent="0.25">
      <c r="C518" s="39"/>
      <c r="M518" s="40"/>
      <c r="Z518" s="40"/>
      <c r="AA518" s="39"/>
    </row>
    <row r="519" spans="3:27" s="38" customFormat="1" x14ac:dyDescent="0.25">
      <c r="C519" s="39"/>
      <c r="M519" s="40"/>
      <c r="Z519" s="40"/>
      <c r="AA519" s="39"/>
    </row>
    <row r="520" spans="3:27" s="38" customFormat="1" x14ac:dyDescent="0.25">
      <c r="C520" s="39"/>
      <c r="M520" s="40"/>
      <c r="Z520" s="40"/>
      <c r="AA520" s="39"/>
    </row>
    <row r="521" spans="3:27" s="38" customFormat="1" x14ac:dyDescent="0.25">
      <c r="C521" s="39"/>
      <c r="M521" s="40"/>
      <c r="Z521" s="40"/>
      <c r="AA521" s="39"/>
    </row>
    <row r="522" spans="3:27" s="38" customFormat="1" x14ac:dyDescent="0.25">
      <c r="C522" s="39"/>
      <c r="M522" s="40"/>
      <c r="Z522" s="40"/>
      <c r="AA522" s="39"/>
    </row>
    <row r="523" spans="3:27" s="38" customFormat="1" x14ac:dyDescent="0.25">
      <c r="C523" s="39"/>
      <c r="M523" s="40"/>
      <c r="Z523" s="40"/>
      <c r="AA523" s="39"/>
    </row>
    <row r="524" spans="3:27" s="38" customFormat="1" x14ac:dyDescent="0.25">
      <c r="C524" s="39"/>
      <c r="M524" s="40"/>
      <c r="Z524" s="40"/>
      <c r="AA524" s="39"/>
    </row>
    <row r="525" spans="3:27" s="38" customFormat="1" x14ac:dyDescent="0.25">
      <c r="C525" s="39"/>
      <c r="M525" s="40"/>
      <c r="Z525" s="40"/>
      <c r="AA525" s="39"/>
    </row>
    <row r="526" spans="3:27" s="38" customFormat="1" x14ac:dyDescent="0.25">
      <c r="C526" s="39"/>
      <c r="M526" s="40"/>
      <c r="Z526" s="40"/>
      <c r="AA526" s="39"/>
    </row>
    <row r="527" spans="3:27" s="38" customFormat="1" x14ac:dyDescent="0.25">
      <c r="C527" s="39"/>
      <c r="M527" s="40"/>
      <c r="Z527" s="40"/>
      <c r="AA527" s="39"/>
    </row>
    <row r="528" spans="3:27" s="38" customFormat="1" x14ac:dyDescent="0.25">
      <c r="C528" s="39"/>
      <c r="M528" s="40"/>
      <c r="Z528" s="40"/>
      <c r="AA528" s="39"/>
    </row>
    <row r="529" spans="3:27" s="38" customFormat="1" x14ac:dyDescent="0.25">
      <c r="C529" s="39"/>
      <c r="M529" s="40"/>
      <c r="Z529" s="40"/>
      <c r="AA529" s="39"/>
    </row>
    <row r="530" spans="3:27" s="38" customFormat="1" x14ac:dyDescent="0.25">
      <c r="C530" s="39"/>
      <c r="M530" s="40"/>
      <c r="Z530" s="40"/>
      <c r="AA530" s="39"/>
    </row>
    <row r="531" spans="3:27" s="38" customFormat="1" x14ac:dyDescent="0.25">
      <c r="C531" s="39"/>
      <c r="M531" s="40"/>
      <c r="Z531" s="40"/>
      <c r="AA531" s="39"/>
    </row>
    <row r="532" spans="3:27" s="38" customFormat="1" x14ac:dyDescent="0.25">
      <c r="C532" s="39"/>
      <c r="M532" s="40"/>
      <c r="Z532" s="40"/>
      <c r="AA532" s="39"/>
    </row>
    <row r="533" spans="3:27" s="38" customFormat="1" x14ac:dyDescent="0.25">
      <c r="C533" s="39"/>
      <c r="M533" s="40"/>
      <c r="Z533" s="40"/>
      <c r="AA533" s="39"/>
    </row>
    <row r="534" spans="3:27" s="38" customFormat="1" x14ac:dyDescent="0.25">
      <c r="C534" s="39"/>
      <c r="M534" s="40"/>
      <c r="Z534" s="40"/>
      <c r="AA534" s="39"/>
    </row>
    <row r="535" spans="3:27" s="38" customFormat="1" x14ac:dyDescent="0.25">
      <c r="C535" s="39"/>
      <c r="M535" s="40"/>
      <c r="Z535" s="40"/>
      <c r="AA535" s="39"/>
    </row>
    <row r="536" spans="3:27" s="38" customFormat="1" x14ac:dyDescent="0.25">
      <c r="C536" s="39"/>
      <c r="M536" s="40"/>
      <c r="Z536" s="40"/>
      <c r="AA536" s="39"/>
    </row>
    <row r="537" spans="3:27" s="38" customFormat="1" x14ac:dyDescent="0.25">
      <c r="C537" s="39"/>
      <c r="M537" s="40"/>
      <c r="Z537" s="40"/>
      <c r="AA537" s="39"/>
    </row>
    <row r="538" spans="3:27" s="38" customFormat="1" x14ac:dyDescent="0.25">
      <c r="C538" s="39"/>
      <c r="M538" s="40"/>
      <c r="Z538" s="40"/>
      <c r="AA538" s="39"/>
    </row>
    <row r="539" spans="3:27" s="38" customFormat="1" x14ac:dyDescent="0.25">
      <c r="C539" s="39"/>
      <c r="M539" s="40"/>
      <c r="Z539" s="40"/>
      <c r="AA539" s="39"/>
    </row>
    <row r="540" spans="3:27" s="38" customFormat="1" x14ac:dyDescent="0.25">
      <c r="C540" s="39"/>
      <c r="M540" s="40"/>
      <c r="Z540" s="40"/>
      <c r="AA540" s="39"/>
    </row>
    <row r="541" spans="3:27" s="38" customFormat="1" x14ac:dyDescent="0.25">
      <c r="C541" s="39"/>
      <c r="M541" s="40"/>
      <c r="Z541" s="40"/>
      <c r="AA541" s="39"/>
    </row>
    <row r="542" spans="3:27" s="38" customFormat="1" x14ac:dyDescent="0.25">
      <c r="C542" s="39"/>
      <c r="M542" s="40"/>
      <c r="Z542" s="40"/>
      <c r="AA542" s="39"/>
    </row>
    <row r="543" spans="3:27" s="38" customFormat="1" x14ac:dyDescent="0.25">
      <c r="C543" s="39"/>
      <c r="M543" s="40"/>
      <c r="Z543" s="40"/>
      <c r="AA543" s="39"/>
    </row>
    <row r="544" spans="3:27" s="38" customFormat="1" x14ac:dyDescent="0.25">
      <c r="C544" s="39"/>
      <c r="M544" s="40"/>
      <c r="Z544" s="40"/>
      <c r="AA544" s="39"/>
    </row>
    <row r="545" spans="3:27" s="38" customFormat="1" x14ac:dyDescent="0.25">
      <c r="C545" s="39"/>
      <c r="M545" s="40"/>
      <c r="Z545" s="40"/>
      <c r="AA545" s="39"/>
    </row>
    <row r="546" spans="3:27" s="38" customFormat="1" x14ac:dyDescent="0.25">
      <c r="C546" s="39"/>
      <c r="M546" s="40"/>
      <c r="Z546" s="40"/>
      <c r="AA546" s="39"/>
    </row>
    <row r="547" spans="3:27" s="38" customFormat="1" x14ac:dyDescent="0.25">
      <c r="C547" s="39"/>
      <c r="M547" s="40"/>
      <c r="Z547" s="40"/>
      <c r="AA547" s="39"/>
    </row>
    <row r="548" spans="3:27" s="38" customFormat="1" x14ac:dyDescent="0.25">
      <c r="C548" s="39"/>
      <c r="M548" s="40"/>
      <c r="Z548" s="40"/>
      <c r="AA548" s="39"/>
    </row>
    <row r="549" spans="3:27" s="38" customFormat="1" x14ac:dyDescent="0.25">
      <c r="C549" s="39"/>
      <c r="M549" s="40"/>
      <c r="Z549" s="40"/>
      <c r="AA549" s="39"/>
    </row>
    <row r="550" spans="3:27" s="38" customFormat="1" x14ac:dyDescent="0.25">
      <c r="C550" s="39"/>
      <c r="M550" s="40"/>
      <c r="Z550" s="40"/>
      <c r="AA550" s="39"/>
    </row>
    <row r="551" spans="3:27" s="38" customFormat="1" x14ac:dyDescent="0.25">
      <c r="C551" s="39"/>
      <c r="M551" s="40"/>
      <c r="Z551" s="40"/>
      <c r="AA551" s="39"/>
    </row>
    <row r="552" spans="3:27" s="38" customFormat="1" x14ac:dyDescent="0.25">
      <c r="C552" s="39"/>
      <c r="M552" s="40"/>
      <c r="Z552" s="40"/>
      <c r="AA552" s="39"/>
    </row>
    <row r="553" spans="3:27" s="38" customFormat="1" x14ac:dyDescent="0.25">
      <c r="C553" s="39"/>
      <c r="M553" s="40"/>
      <c r="Z553" s="40"/>
      <c r="AA553" s="39"/>
    </row>
    <row r="554" spans="3:27" s="38" customFormat="1" x14ac:dyDescent="0.25">
      <c r="C554" s="39"/>
      <c r="M554" s="40"/>
      <c r="Z554" s="40"/>
      <c r="AA554" s="39"/>
    </row>
    <row r="555" spans="3:27" s="38" customFormat="1" x14ac:dyDescent="0.25">
      <c r="C555" s="39"/>
      <c r="M555" s="40"/>
      <c r="Z555" s="40"/>
      <c r="AA555" s="39"/>
    </row>
    <row r="556" spans="3:27" s="38" customFormat="1" x14ac:dyDescent="0.25">
      <c r="C556" s="39"/>
      <c r="M556" s="40"/>
      <c r="Z556" s="40"/>
      <c r="AA556" s="39"/>
    </row>
    <row r="557" spans="3:27" s="38" customFormat="1" x14ac:dyDescent="0.25">
      <c r="C557" s="39"/>
      <c r="M557" s="40"/>
      <c r="Z557" s="40"/>
      <c r="AA557" s="39"/>
    </row>
    <row r="558" spans="3:27" s="38" customFormat="1" x14ac:dyDescent="0.25">
      <c r="C558" s="39"/>
      <c r="M558" s="40"/>
      <c r="Z558" s="40"/>
      <c r="AA558" s="39"/>
    </row>
    <row r="559" spans="3:27" s="38" customFormat="1" x14ac:dyDescent="0.25">
      <c r="C559" s="39"/>
      <c r="M559" s="40"/>
      <c r="Z559" s="40"/>
      <c r="AA559" s="39"/>
    </row>
    <row r="560" spans="3:27" s="38" customFormat="1" x14ac:dyDescent="0.25">
      <c r="C560" s="39"/>
      <c r="M560" s="40"/>
      <c r="Z560" s="40"/>
      <c r="AA560" s="39"/>
    </row>
    <row r="561" spans="3:27" s="38" customFormat="1" x14ac:dyDescent="0.25">
      <c r="C561" s="39"/>
      <c r="M561" s="40"/>
      <c r="Z561" s="40"/>
      <c r="AA561" s="39"/>
    </row>
    <row r="562" spans="3:27" s="38" customFormat="1" x14ac:dyDescent="0.25">
      <c r="C562" s="39"/>
      <c r="M562" s="40"/>
      <c r="Z562" s="40"/>
      <c r="AA562" s="39"/>
    </row>
    <row r="563" spans="3:27" s="38" customFormat="1" x14ac:dyDescent="0.25">
      <c r="C563" s="39"/>
      <c r="M563" s="40"/>
      <c r="Z563" s="40"/>
      <c r="AA563" s="39"/>
    </row>
    <row r="564" spans="3:27" s="38" customFormat="1" x14ac:dyDescent="0.25">
      <c r="C564" s="39"/>
      <c r="M564" s="40"/>
      <c r="Z564" s="40"/>
      <c r="AA564" s="39"/>
    </row>
    <row r="565" spans="3:27" s="38" customFormat="1" x14ac:dyDescent="0.25">
      <c r="C565" s="39"/>
      <c r="M565" s="40"/>
      <c r="Z565" s="40"/>
      <c r="AA565" s="39"/>
    </row>
    <row r="566" spans="3:27" s="38" customFormat="1" x14ac:dyDescent="0.25">
      <c r="C566" s="39"/>
      <c r="M566" s="40"/>
      <c r="Z566" s="40"/>
      <c r="AA566" s="39"/>
    </row>
    <row r="567" spans="3:27" s="38" customFormat="1" x14ac:dyDescent="0.25">
      <c r="C567" s="39"/>
      <c r="M567" s="40"/>
      <c r="Z567" s="40"/>
      <c r="AA567" s="39"/>
    </row>
    <row r="568" spans="3:27" s="38" customFormat="1" x14ac:dyDescent="0.25">
      <c r="C568" s="39"/>
      <c r="M568" s="40"/>
      <c r="Z568" s="40"/>
      <c r="AA568" s="39"/>
    </row>
    <row r="569" spans="3:27" s="38" customFormat="1" x14ac:dyDescent="0.25">
      <c r="C569" s="39"/>
      <c r="M569" s="40"/>
      <c r="Z569" s="40"/>
      <c r="AA569" s="39"/>
    </row>
    <row r="570" spans="3:27" s="38" customFormat="1" x14ac:dyDescent="0.25">
      <c r="C570" s="39"/>
      <c r="M570" s="40"/>
      <c r="Z570" s="40"/>
      <c r="AA570" s="39"/>
    </row>
    <row r="571" spans="3:27" s="38" customFormat="1" x14ac:dyDescent="0.25">
      <c r="C571" s="39"/>
      <c r="M571" s="40"/>
      <c r="Z571" s="40"/>
      <c r="AA571" s="39"/>
    </row>
    <row r="572" spans="3:27" s="38" customFormat="1" x14ac:dyDescent="0.25">
      <c r="C572" s="39"/>
      <c r="M572" s="40"/>
      <c r="Z572" s="40"/>
      <c r="AA572" s="39"/>
    </row>
    <row r="573" spans="3:27" s="38" customFormat="1" x14ac:dyDescent="0.25">
      <c r="C573" s="39"/>
      <c r="M573" s="40"/>
      <c r="Z573" s="40"/>
      <c r="AA573" s="39"/>
    </row>
    <row r="574" spans="3:27" s="38" customFormat="1" x14ac:dyDescent="0.25">
      <c r="C574" s="39"/>
      <c r="M574" s="40"/>
      <c r="Z574" s="40"/>
      <c r="AA574" s="39"/>
    </row>
    <row r="575" spans="3:27" s="38" customFormat="1" x14ac:dyDescent="0.25">
      <c r="C575" s="39"/>
      <c r="M575" s="40"/>
      <c r="Z575" s="40"/>
      <c r="AA575" s="39"/>
    </row>
    <row r="576" spans="3:27" s="38" customFormat="1" x14ac:dyDescent="0.25">
      <c r="C576" s="39"/>
      <c r="M576" s="40"/>
      <c r="Z576" s="40"/>
      <c r="AA576" s="39"/>
    </row>
    <row r="577" spans="3:27" s="38" customFormat="1" x14ac:dyDescent="0.25">
      <c r="C577" s="39"/>
      <c r="M577" s="40"/>
      <c r="Z577" s="40"/>
      <c r="AA577" s="39"/>
    </row>
    <row r="578" spans="3:27" s="38" customFormat="1" x14ac:dyDescent="0.25">
      <c r="C578" s="39"/>
      <c r="M578" s="40"/>
      <c r="Z578" s="40"/>
      <c r="AA578" s="39"/>
    </row>
    <row r="579" spans="3:27" s="38" customFormat="1" x14ac:dyDescent="0.25">
      <c r="C579" s="39"/>
      <c r="M579" s="40"/>
      <c r="Z579" s="40"/>
      <c r="AA579" s="39"/>
    </row>
    <row r="580" spans="3:27" s="38" customFormat="1" x14ac:dyDescent="0.25">
      <c r="C580" s="39"/>
      <c r="M580" s="40"/>
      <c r="Z580" s="40"/>
      <c r="AA580" s="39"/>
    </row>
    <row r="581" spans="3:27" s="38" customFormat="1" x14ac:dyDescent="0.25">
      <c r="C581" s="39"/>
      <c r="M581" s="40"/>
      <c r="Z581" s="40"/>
      <c r="AA581" s="39"/>
    </row>
    <row r="582" spans="3:27" s="38" customFormat="1" x14ac:dyDescent="0.25">
      <c r="C582" s="39"/>
      <c r="M582" s="40"/>
      <c r="Z582" s="40"/>
      <c r="AA582" s="39"/>
    </row>
    <row r="583" spans="3:27" s="38" customFormat="1" x14ac:dyDescent="0.25">
      <c r="C583" s="39"/>
      <c r="M583" s="40"/>
      <c r="Z583" s="40"/>
      <c r="AA583" s="39"/>
    </row>
    <row r="584" spans="3:27" s="38" customFormat="1" x14ac:dyDescent="0.25">
      <c r="C584" s="39"/>
      <c r="M584" s="40"/>
      <c r="Z584" s="40"/>
      <c r="AA584" s="39"/>
    </row>
    <row r="585" spans="3:27" s="38" customFormat="1" x14ac:dyDescent="0.25">
      <c r="C585" s="39"/>
      <c r="M585" s="40"/>
      <c r="Z585" s="40"/>
      <c r="AA585" s="39"/>
    </row>
    <row r="586" spans="3:27" s="38" customFormat="1" x14ac:dyDescent="0.25">
      <c r="C586" s="39"/>
      <c r="M586" s="40"/>
      <c r="Z586" s="40"/>
      <c r="AA586" s="39"/>
    </row>
    <row r="587" spans="3:27" s="38" customFormat="1" x14ac:dyDescent="0.25">
      <c r="C587" s="39"/>
      <c r="M587" s="40"/>
      <c r="Z587" s="40"/>
      <c r="AA587" s="39"/>
    </row>
    <row r="588" spans="3:27" s="38" customFormat="1" x14ac:dyDescent="0.25">
      <c r="C588" s="39"/>
      <c r="M588" s="40"/>
      <c r="Z588" s="40"/>
      <c r="AA588" s="39"/>
    </row>
    <row r="589" spans="3:27" s="38" customFormat="1" x14ac:dyDescent="0.25">
      <c r="C589" s="39"/>
      <c r="M589" s="40"/>
      <c r="Z589" s="40"/>
      <c r="AA589" s="39"/>
    </row>
    <row r="590" spans="3:27" s="38" customFormat="1" x14ac:dyDescent="0.25">
      <c r="C590" s="39"/>
      <c r="M590" s="40"/>
      <c r="Z590" s="40"/>
      <c r="AA590" s="39"/>
    </row>
    <row r="591" spans="3:27" s="38" customFormat="1" x14ac:dyDescent="0.25">
      <c r="C591" s="39"/>
      <c r="M591" s="40"/>
      <c r="Z591" s="40"/>
      <c r="AA591" s="39"/>
    </row>
    <row r="592" spans="3:27" s="38" customFormat="1" x14ac:dyDescent="0.25">
      <c r="C592" s="39"/>
      <c r="M592" s="40"/>
      <c r="Z592" s="40"/>
      <c r="AA592" s="39"/>
    </row>
    <row r="593" spans="3:27" s="38" customFormat="1" x14ac:dyDescent="0.25">
      <c r="C593" s="39"/>
      <c r="M593" s="40"/>
      <c r="Z593" s="40"/>
      <c r="AA593" s="39"/>
    </row>
    <row r="594" spans="3:27" s="38" customFormat="1" x14ac:dyDescent="0.25">
      <c r="C594" s="39"/>
      <c r="M594" s="40"/>
      <c r="Z594" s="40"/>
      <c r="AA594" s="39"/>
    </row>
    <row r="595" spans="3:27" s="38" customFormat="1" x14ac:dyDescent="0.25">
      <c r="C595" s="39"/>
      <c r="M595" s="40"/>
      <c r="Z595" s="40"/>
      <c r="AA595" s="39"/>
    </row>
    <row r="596" spans="3:27" s="38" customFormat="1" x14ac:dyDescent="0.25">
      <c r="C596" s="39"/>
      <c r="M596" s="40"/>
      <c r="Z596" s="40"/>
      <c r="AA596" s="39"/>
    </row>
    <row r="597" spans="3:27" s="38" customFormat="1" x14ac:dyDescent="0.25">
      <c r="C597" s="39"/>
      <c r="M597" s="40"/>
      <c r="Z597" s="40"/>
      <c r="AA597" s="39"/>
    </row>
    <row r="598" spans="3:27" s="38" customFormat="1" x14ac:dyDescent="0.25">
      <c r="C598" s="39"/>
      <c r="M598" s="40"/>
      <c r="Z598" s="40"/>
      <c r="AA598" s="39"/>
    </row>
    <row r="599" spans="3:27" s="38" customFormat="1" x14ac:dyDescent="0.25">
      <c r="C599" s="39"/>
      <c r="M599" s="40"/>
      <c r="Z599" s="40"/>
      <c r="AA599" s="39"/>
    </row>
    <row r="600" spans="3:27" s="38" customFormat="1" x14ac:dyDescent="0.25">
      <c r="C600" s="39"/>
      <c r="M600" s="40"/>
      <c r="Z600" s="40"/>
      <c r="AA600" s="39"/>
    </row>
    <row r="601" spans="3:27" s="38" customFormat="1" x14ac:dyDescent="0.25">
      <c r="C601" s="39"/>
      <c r="M601" s="40"/>
      <c r="Z601" s="40"/>
      <c r="AA601" s="39"/>
    </row>
    <row r="602" spans="3:27" s="38" customFormat="1" x14ac:dyDescent="0.25">
      <c r="C602" s="39"/>
      <c r="M602" s="40"/>
      <c r="Z602" s="40"/>
      <c r="AA602" s="39"/>
    </row>
    <row r="603" spans="3:27" s="38" customFormat="1" x14ac:dyDescent="0.25">
      <c r="C603" s="39"/>
      <c r="M603" s="40"/>
      <c r="Z603" s="40"/>
      <c r="AA603" s="39"/>
    </row>
    <row r="604" spans="3:27" s="38" customFormat="1" x14ac:dyDescent="0.25">
      <c r="C604" s="39"/>
      <c r="M604" s="40"/>
      <c r="Z604" s="40"/>
      <c r="AA604" s="39"/>
    </row>
    <row r="605" spans="3:27" s="38" customFormat="1" x14ac:dyDescent="0.25">
      <c r="C605" s="39"/>
      <c r="M605" s="40"/>
      <c r="Z605" s="40"/>
      <c r="AA605" s="39"/>
    </row>
    <row r="606" spans="3:27" s="38" customFormat="1" x14ac:dyDescent="0.25">
      <c r="C606" s="39"/>
      <c r="M606" s="40"/>
      <c r="Z606" s="40"/>
      <c r="AA606" s="39"/>
    </row>
    <row r="607" spans="3:27" s="38" customFormat="1" x14ac:dyDescent="0.25">
      <c r="C607" s="39"/>
      <c r="M607" s="40"/>
      <c r="Z607" s="40"/>
      <c r="AA607" s="39"/>
    </row>
    <row r="608" spans="3:27" s="38" customFormat="1" x14ac:dyDescent="0.25">
      <c r="C608" s="39"/>
      <c r="M608" s="40"/>
      <c r="Z608" s="40"/>
      <c r="AA608" s="39"/>
    </row>
    <row r="609" spans="3:27" s="38" customFormat="1" x14ac:dyDescent="0.25">
      <c r="C609" s="39"/>
      <c r="M609" s="40"/>
      <c r="Z609" s="40"/>
      <c r="AA609" s="39"/>
    </row>
    <row r="610" spans="3:27" s="38" customFormat="1" x14ac:dyDescent="0.25">
      <c r="C610" s="39"/>
      <c r="M610" s="40"/>
      <c r="Z610" s="40"/>
      <c r="AA610" s="39"/>
    </row>
    <row r="611" spans="3:27" s="38" customFormat="1" x14ac:dyDescent="0.25">
      <c r="C611" s="39"/>
      <c r="M611" s="40"/>
      <c r="Z611" s="40"/>
      <c r="AA611" s="39"/>
    </row>
    <row r="612" spans="3:27" s="38" customFormat="1" x14ac:dyDescent="0.25">
      <c r="C612" s="39"/>
      <c r="M612" s="40"/>
      <c r="Z612" s="40"/>
      <c r="AA612" s="39"/>
    </row>
    <row r="613" spans="3:27" s="38" customFormat="1" x14ac:dyDescent="0.25">
      <c r="C613" s="39"/>
      <c r="M613" s="40"/>
      <c r="Z613" s="40"/>
      <c r="AA613" s="39"/>
    </row>
    <row r="614" spans="3:27" s="38" customFormat="1" x14ac:dyDescent="0.25">
      <c r="C614" s="39"/>
      <c r="M614" s="40"/>
      <c r="Z614" s="40"/>
      <c r="AA614" s="39"/>
    </row>
    <row r="615" spans="3:27" s="38" customFormat="1" x14ac:dyDescent="0.25">
      <c r="C615" s="39"/>
      <c r="M615" s="40"/>
      <c r="Z615" s="40"/>
      <c r="AA615" s="39"/>
    </row>
    <row r="616" spans="3:27" s="38" customFormat="1" x14ac:dyDescent="0.25">
      <c r="C616" s="39"/>
      <c r="M616" s="40"/>
      <c r="Z616" s="40"/>
      <c r="AA616" s="39"/>
    </row>
    <row r="617" spans="3:27" s="38" customFormat="1" x14ac:dyDescent="0.25">
      <c r="C617" s="39"/>
      <c r="M617" s="40"/>
      <c r="Z617" s="40"/>
      <c r="AA617" s="39"/>
    </row>
    <row r="618" spans="3:27" s="38" customFormat="1" x14ac:dyDescent="0.25">
      <c r="C618" s="39"/>
      <c r="M618" s="40"/>
      <c r="Z618" s="40"/>
      <c r="AA618" s="39"/>
    </row>
    <row r="619" spans="3:27" s="38" customFormat="1" x14ac:dyDescent="0.25">
      <c r="C619" s="39"/>
      <c r="M619" s="40"/>
      <c r="Z619" s="40"/>
      <c r="AA619" s="39"/>
    </row>
    <row r="620" spans="3:27" s="38" customFormat="1" x14ac:dyDescent="0.25">
      <c r="C620" s="39"/>
      <c r="M620" s="40"/>
      <c r="Z620" s="40"/>
      <c r="AA620" s="39"/>
    </row>
    <row r="621" spans="3:27" s="38" customFormat="1" x14ac:dyDescent="0.25">
      <c r="C621" s="39"/>
      <c r="M621" s="40"/>
      <c r="Z621" s="40"/>
      <c r="AA621" s="39"/>
    </row>
    <row r="622" spans="3:27" s="38" customFormat="1" x14ac:dyDescent="0.25">
      <c r="C622" s="39"/>
      <c r="M622" s="40"/>
      <c r="Z622" s="40"/>
      <c r="AA622" s="39"/>
    </row>
    <row r="623" spans="3:27" s="38" customFormat="1" x14ac:dyDescent="0.25">
      <c r="C623" s="39"/>
      <c r="M623" s="40"/>
      <c r="Z623" s="40"/>
      <c r="AA623" s="39"/>
    </row>
    <row r="624" spans="3:27" s="38" customFormat="1" x14ac:dyDescent="0.25">
      <c r="C624" s="39"/>
      <c r="M624" s="40"/>
      <c r="Z624" s="40"/>
      <c r="AA624" s="39"/>
    </row>
    <row r="625" spans="3:27" s="38" customFormat="1" x14ac:dyDescent="0.25">
      <c r="C625" s="39"/>
      <c r="M625" s="40"/>
      <c r="Z625" s="40"/>
      <c r="AA625" s="39"/>
    </row>
    <row r="626" spans="3:27" s="38" customFormat="1" x14ac:dyDescent="0.25">
      <c r="C626" s="39"/>
      <c r="M626" s="40"/>
      <c r="Z626" s="40"/>
      <c r="AA626" s="39"/>
    </row>
    <row r="627" spans="3:27" s="38" customFormat="1" x14ac:dyDescent="0.25">
      <c r="C627" s="39"/>
      <c r="M627" s="40"/>
      <c r="Z627" s="40"/>
      <c r="AA627" s="39"/>
    </row>
    <row r="628" spans="3:27" s="38" customFormat="1" x14ac:dyDescent="0.25">
      <c r="C628" s="39"/>
      <c r="M628" s="40"/>
      <c r="Z628" s="40"/>
      <c r="AA628" s="39"/>
    </row>
    <row r="629" spans="3:27" s="38" customFormat="1" x14ac:dyDescent="0.25">
      <c r="C629" s="39"/>
      <c r="M629" s="40"/>
      <c r="Z629" s="40"/>
      <c r="AA629" s="39"/>
    </row>
    <row r="630" spans="3:27" s="38" customFormat="1" x14ac:dyDescent="0.25">
      <c r="C630" s="39"/>
      <c r="M630" s="40"/>
      <c r="Z630" s="40"/>
      <c r="AA630" s="39"/>
    </row>
    <row r="631" spans="3:27" s="38" customFormat="1" x14ac:dyDescent="0.25">
      <c r="C631" s="39"/>
      <c r="M631" s="40"/>
      <c r="Z631" s="40"/>
      <c r="AA631" s="39"/>
    </row>
    <row r="632" spans="3:27" s="38" customFormat="1" x14ac:dyDescent="0.25">
      <c r="C632" s="39"/>
      <c r="M632" s="40"/>
      <c r="Z632" s="40"/>
      <c r="AA632" s="39"/>
    </row>
    <row r="633" spans="3:27" s="38" customFormat="1" x14ac:dyDescent="0.25">
      <c r="C633" s="39"/>
      <c r="M633" s="40"/>
      <c r="Z633" s="40"/>
      <c r="AA633" s="39"/>
    </row>
    <row r="634" spans="3:27" s="38" customFormat="1" x14ac:dyDescent="0.25">
      <c r="C634" s="39"/>
      <c r="M634" s="40"/>
      <c r="Z634" s="40"/>
      <c r="AA634" s="39"/>
    </row>
    <row r="635" spans="3:27" s="38" customFormat="1" x14ac:dyDescent="0.25">
      <c r="C635" s="39"/>
      <c r="M635" s="40"/>
      <c r="Z635" s="40"/>
      <c r="AA635" s="39"/>
    </row>
    <row r="636" spans="3:27" s="38" customFormat="1" x14ac:dyDescent="0.25">
      <c r="C636" s="39"/>
      <c r="M636" s="40"/>
      <c r="Z636" s="40"/>
      <c r="AA636" s="39"/>
    </row>
    <row r="637" spans="3:27" s="38" customFormat="1" x14ac:dyDescent="0.25">
      <c r="C637" s="39"/>
      <c r="M637" s="40"/>
      <c r="Z637" s="40"/>
      <c r="AA637" s="39"/>
    </row>
    <row r="638" spans="3:27" s="38" customFormat="1" x14ac:dyDescent="0.25">
      <c r="C638" s="39"/>
      <c r="M638" s="40"/>
      <c r="Z638" s="40"/>
      <c r="AA638" s="39"/>
    </row>
    <row r="639" spans="3:27" s="38" customFormat="1" x14ac:dyDescent="0.25">
      <c r="C639" s="39"/>
      <c r="M639" s="40"/>
      <c r="Z639" s="40"/>
      <c r="AA639" s="39"/>
    </row>
    <row r="640" spans="3:27" s="38" customFormat="1" x14ac:dyDescent="0.25">
      <c r="C640" s="39"/>
      <c r="M640" s="40"/>
      <c r="Z640" s="40"/>
      <c r="AA640" s="39"/>
    </row>
    <row r="641" spans="3:27" s="38" customFormat="1" x14ac:dyDescent="0.25">
      <c r="C641" s="39"/>
      <c r="M641" s="40"/>
      <c r="Z641" s="40"/>
      <c r="AA641" s="39"/>
    </row>
    <row r="642" spans="3:27" s="38" customFormat="1" x14ac:dyDescent="0.25">
      <c r="C642" s="39"/>
      <c r="M642" s="40"/>
      <c r="Z642" s="40"/>
      <c r="AA642" s="39"/>
    </row>
    <row r="643" spans="3:27" s="38" customFormat="1" x14ac:dyDescent="0.25">
      <c r="C643" s="39"/>
      <c r="M643" s="40"/>
      <c r="Z643" s="40"/>
      <c r="AA643" s="39"/>
    </row>
    <row r="644" spans="3:27" s="38" customFormat="1" x14ac:dyDescent="0.25">
      <c r="C644" s="39"/>
      <c r="M644" s="40"/>
      <c r="Z644" s="40"/>
      <c r="AA644" s="39"/>
    </row>
    <row r="645" spans="3:27" s="38" customFormat="1" x14ac:dyDescent="0.25">
      <c r="C645" s="39"/>
      <c r="M645" s="40"/>
      <c r="Z645" s="40"/>
      <c r="AA645" s="39"/>
    </row>
    <row r="646" spans="3:27" s="38" customFormat="1" x14ac:dyDescent="0.25">
      <c r="C646" s="39"/>
      <c r="M646" s="40"/>
      <c r="Z646" s="40"/>
      <c r="AA646" s="39"/>
    </row>
    <row r="647" spans="3:27" s="38" customFormat="1" x14ac:dyDescent="0.25">
      <c r="C647" s="39"/>
      <c r="M647" s="40"/>
      <c r="Z647" s="40"/>
      <c r="AA647" s="39"/>
    </row>
    <row r="648" spans="3:27" s="38" customFormat="1" x14ac:dyDescent="0.25">
      <c r="C648" s="39"/>
      <c r="M648" s="40"/>
      <c r="Z648" s="40"/>
      <c r="AA648" s="39"/>
    </row>
    <row r="649" spans="3:27" s="38" customFormat="1" x14ac:dyDescent="0.25">
      <c r="C649" s="39"/>
      <c r="M649" s="40"/>
      <c r="Z649" s="40"/>
      <c r="AA649" s="39"/>
    </row>
    <row r="650" spans="3:27" s="38" customFormat="1" x14ac:dyDescent="0.25">
      <c r="C650" s="39"/>
      <c r="M650" s="40"/>
      <c r="Z650" s="40"/>
      <c r="AA650" s="39"/>
    </row>
    <row r="651" spans="3:27" s="38" customFormat="1" x14ac:dyDescent="0.25">
      <c r="C651" s="39"/>
      <c r="M651" s="40"/>
      <c r="Z651" s="40"/>
      <c r="AA651" s="39"/>
    </row>
    <row r="652" spans="3:27" s="38" customFormat="1" x14ac:dyDescent="0.25">
      <c r="C652" s="39"/>
      <c r="M652" s="40"/>
      <c r="Z652" s="40"/>
      <c r="AA652" s="39"/>
    </row>
    <row r="653" spans="3:27" s="38" customFormat="1" x14ac:dyDescent="0.25">
      <c r="C653" s="39"/>
      <c r="M653" s="40"/>
      <c r="Z653" s="40"/>
      <c r="AA653" s="39"/>
    </row>
    <row r="654" spans="3:27" s="38" customFormat="1" x14ac:dyDescent="0.25">
      <c r="C654" s="39"/>
      <c r="M654" s="40"/>
      <c r="Z654" s="40"/>
      <c r="AA654" s="39"/>
    </row>
    <row r="655" spans="3:27" s="38" customFormat="1" x14ac:dyDescent="0.25">
      <c r="C655" s="39"/>
      <c r="M655" s="40"/>
      <c r="Z655" s="40"/>
      <c r="AA655" s="39"/>
    </row>
    <row r="656" spans="3:27" s="38" customFormat="1" x14ac:dyDescent="0.25">
      <c r="C656" s="39"/>
      <c r="M656" s="40"/>
      <c r="Z656" s="40"/>
      <c r="AA656" s="39"/>
    </row>
    <row r="657" spans="3:27" s="38" customFormat="1" x14ac:dyDescent="0.25">
      <c r="C657" s="39"/>
      <c r="M657" s="40"/>
      <c r="Z657" s="40"/>
      <c r="AA657" s="39"/>
    </row>
    <row r="658" spans="3:27" s="38" customFormat="1" x14ac:dyDescent="0.25">
      <c r="C658" s="39"/>
      <c r="M658" s="40"/>
      <c r="Z658" s="40"/>
      <c r="AA658" s="39"/>
    </row>
    <row r="659" spans="3:27" s="38" customFormat="1" x14ac:dyDescent="0.25">
      <c r="C659" s="39"/>
      <c r="M659" s="40"/>
      <c r="Z659" s="40"/>
      <c r="AA659" s="39"/>
    </row>
    <row r="660" spans="3:27" s="38" customFormat="1" x14ac:dyDescent="0.25">
      <c r="C660" s="39"/>
      <c r="M660" s="40"/>
      <c r="Z660" s="40"/>
      <c r="AA660" s="39"/>
    </row>
    <row r="661" spans="3:27" s="38" customFormat="1" x14ac:dyDescent="0.25">
      <c r="C661" s="39"/>
      <c r="M661" s="40"/>
      <c r="Z661" s="40"/>
      <c r="AA661" s="39"/>
    </row>
    <row r="662" spans="3:27" s="38" customFormat="1" x14ac:dyDescent="0.25">
      <c r="C662" s="39"/>
      <c r="M662" s="40"/>
      <c r="Z662" s="40"/>
      <c r="AA662" s="39"/>
    </row>
    <row r="663" spans="3:27" s="38" customFormat="1" x14ac:dyDescent="0.25">
      <c r="C663" s="39"/>
      <c r="M663" s="40"/>
      <c r="Z663" s="40"/>
      <c r="AA663" s="39"/>
    </row>
    <row r="664" spans="3:27" s="38" customFormat="1" x14ac:dyDescent="0.25">
      <c r="C664" s="39"/>
      <c r="M664" s="40"/>
      <c r="Z664" s="40"/>
      <c r="AA664" s="39"/>
    </row>
    <row r="665" spans="3:27" s="38" customFormat="1" x14ac:dyDescent="0.25">
      <c r="C665" s="39"/>
      <c r="M665" s="40"/>
      <c r="Z665" s="40"/>
      <c r="AA665" s="39"/>
    </row>
    <row r="666" spans="3:27" s="38" customFormat="1" x14ac:dyDescent="0.25">
      <c r="C666" s="39"/>
      <c r="M666" s="40"/>
      <c r="Z666" s="40"/>
      <c r="AA666" s="39"/>
    </row>
    <row r="667" spans="3:27" s="38" customFormat="1" x14ac:dyDescent="0.25">
      <c r="C667" s="39"/>
      <c r="M667" s="40"/>
      <c r="Z667" s="40"/>
      <c r="AA667" s="39"/>
    </row>
    <row r="668" spans="3:27" s="38" customFormat="1" x14ac:dyDescent="0.25">
      <c r="C668" s="39"/>
      <c r="M668" s="40"/>
      <c r="Z668" s="40"/>
      <c r="AA668" s="39"/>
    </row>
    <row r="669" spans="3:27" s="38" customFormat="1" x14ac:dyDescent="0.25">
      <c r="C669" s="39"/>
      <c r="M669" s="40"/>
      <c r="Z669" s="40"/>
      <c r="AA669" s="39"/>
    </row>
    <row r="670" spans="3:27" s="38" customFormat="1" x14ac:dyDescent="0.25">
      <c r="C670" s="39"/>
      <c r="M670" s="40"/>
      <c r="Z670" s="40"/>
      <c r="AA670" s="39"/>
    </row>
    <row r="671" spans="3:27" s="38" customFormat="1" x14ac:dyDescent="0.25">
      <c r="C671" s="39"/>
      <c r="M671" s="40"/>
      <c r="Z671" s="40"/>
      <c r="AA671" s="39"/>
    </row>
    <row r="672" spans="3:27" s="38" customFormat="1" x14ac:dyDescent="0.25">
      <c r="C672" s="39"/>
      <c r="M672" s="40"/>
      <c r="Z672" s="40"/>
      <c r="AA672" s="39"/>
    </row>
    <row r="673" spans="3:27" s="38" customFormat="1" x14ac:dyDescent="0.25">
      <c r="C673" s="39"/>
      <c r="M673" s="40"/>
      <c r="Z673" s="40"/>
      <c r="AA673" s="39"/>
    </row>
    <row r="674" spans="3:27" s="38" customFormat="1" x14ac:dyDescent="0.25">
      <c r="C674" s="39"/>
      <c r="M674" s="40"/>
      <c r="Z674" s="40"/>
      <c r="AA674" s="39"/>
    </row>
    <row r="675" spans="3:27" s="38" customFormat="1" x14ac:dyDescent="0.25">
      <c r="C675" s="39"/>
      <c r="M675" s="40"/>
      <c r="Z675" s="40"/>
      <c r="AA675" s="39"/>
    </row>
    <row r="676" spans="3:27" s="38" customFormat="1" x14ac:dyDescent="0.25">
      <c r="C676" s="39"/>
      <c r="M676" s="40"/>
      <c r="Z676" s="40"/>
      <c r="AA676" s="39"/>
    </row>
    <row r="677" spans="3:27" s="38" customFormat="1" x14ac:dyDescent="0.25">
      <c r="C677" s="39"/>
      <c r="M677" s="40"/>
      <c r="Z677" s="40"/>
      <c r="AA677" s="39"/>
    </row>
    <row r="678" spans="3:27" s="38" customFormat="1" x14ac:dyDescent="0.25">
      <c r="C678" s="39"/>
      <c r="M678" s="40"/>
      <c r="Z678" s="40"/>
      <c r="AA678" s="39"/>
    </row>
    <row r="679" spans="3:27" s="38" customFormat="1" x14ac:dyDescent="0.25">
      <c r="C679" s="39"/>
      <c r="M679" s="40"/>
      <c r="Z679" s="40"/>
      <c r="AA679" s="39"/>
    </row>
    <row r="680" spans="3:27" s="38" customFormat="1" x14ac:dyDescent="0.25">
      <c r="C680" s="39"/>
      <c r="M680" s="40"/>
      <c r="Z680" s="40"/>
      <c r="AA680" s="39"/>
    </row>
    <row r="681" spans="3:27" s="38" customFormat="1" x14ac:dyDescent="0.25">
      <c r="C681" s="39"/>
      <c r="M681" s="40"/>
      <c r="Z681" s="40"/>
      <c r="AA681" s="39"/>
    </row>
    <row r="682" spans="3:27" s="38" customFormat="1" x14ac:dyDescent="0.25">
      <c r="C682" s="39"/>
      <c r="M682" s="40"/>
      <c r="Z682" s="40"/>
      <c r="AA682" s="39"/>
    </row>
    <row r="683" spans="3:27" s="38" customFormat="1" x14ac:dyDescent="0.25">
      <c r="C683" s="39"/>
      <c r="M683" s="40"/>
      <c r="Z683" s="40"/>
      <c r="AA683" s="39"/>
    </row>
    <row r="684" spans="3:27" s="38" customFormat="1" x14ac:dyDescent="0.25">
      <c r="C684" s="39"/>
      <c r="M684" s="40"/>
      <c r="Z684" s="40"/>
      <c r="AA684" s="39"/>
    </row>
    <row r="685" spans="3:27" s="38" customFormat="1" x14ac:dyDescent="0.25">
      <c r="C685" s="39"/>
      <c r="M685" s="40"/>
      <c r="Z685" s="40"/>
      <c r="AA685" s="39"/>
    </row>
    <row r="686" spans="3:27" s="38" customFormat="1" x14ac:dyDescent="0.25">
      <c r="C686" s="39"/>
      <c r="M686" s="40"/>
      <c r="Z686" s="40"/>
      <c r="AA686" s="39"/>
    </row>
    <row r="687" spans="3:27" s="38" customFormat="1" x14ac:dyDescent="0.25">
      <c r="C687" s="39"/>
      <c r="M687" s="40"/>
      <c r="Z687" s="40"/>
      <c r="AA687" s="39"/>
    </row>
    <row r="688" spans="3:27" s="38" customFormat="1" x14ac:dyDescent="0.25">
      <c r="C688" s="39"/>
      <c r="M688" s="40"/>
      <c r="Z688" s="40"/>
      <c r="AA688" s="39"/>
    </row>
    <row r="689" spans="3:27" s="38" customFormat="1" x14ac:dyDescent="0.25">
      <c r="C689" s="39"/>
      <c r="M689" s="40"/>
      <c r="Z689" s="40"/>
      <c r="AA689" s="39"/>
    </row>
    <row r="690" spans="3:27" s="38" customFormat="1" x14ac:dyDescent="0.25">
      <c r="C690" s="39"/>
      <c r="M690" s="40"/>
      <c r="Z690" s="40"/>
      <c r="AA690" s="39"/>
    </row>
    <row r="691" spans="3:27" s="38" customFormat="1" x14ac:dyDescent="0.25">
      <c r="C691" s="39"/>
      <c r="M691" s="40"/>
      <c r="Z691" s="40"/>
      <c r="AA691" s="39"/>
    </row>
    <row r="692" spans="3:27" s="38" customFormat="1" x14ac:dyDescent="0.25">
      <c r="C692" s="39"/>
      <c r="M692" s="40"/>
      <c r="Z692" s="40"/>
      <c r="AA692" s="39"/>
    </row>
    <row r="693" spans="3:27" s="38" customFormat="1" x14ac:dyDescent="0.25">
      <c r="C693" s="39"/>
      <c r="M693" s="40"/>
      <c r="Z693" s="40"/>
      <c r="AA693" s="39"/>
    </row>
    <row r="694" spans="3:27" s="38" customFormat="1" x14ac:dyDescent="0.25">
      <c r="C694" s="39"/>
      <c r="M694" s="40"/>
      <c r="Z694" s="40"/>
      <c r="AA694" s="39"/>
    </row>
    <row r="695" spans="3:27" s="38" customFormat="1" x14ac:dyDescent="0.25">
      <c r="C695" s="39"/>
      <c r="M695" s="40"/>
      <c r="Z695" s="40"/>
      <c r="AA695" s="39"/>
    </row>
    <row r="696" spans="3:27" s="38" customFormat="1" x14ac:dyDescent="0.25">
      <c r="C696" s="39"/>
      <c r="M696" s="40"/>
      <c r="Z696" s="40"/>
      <c r="AA696" s="39"/>
    </row>
    <row r="697" spans="3:27" s="38" customFormat="1" x14ac:dyDescent="0.25">
      <c r="C697" s="39"/>
      <c r="M697" s="40"/>
      <c r="Z697" s="40"/>
      <c r="AA697" s="39"/>
    </row>
    <row r="698" spans="3:27" s="38" customFormat="1" x14ac:dyDescent="0.25">
      <c r="C698" s="39"/>
      <c r="M698" s="40"/>
      <c r="Z698" s="40"/>
      <c r="AA698" s="39"/>
    </row>
    <row r="699" spans="3:27" s="38" customFormat="1" x14ac:dyDescent="0.25">
      <c r="C699" s="39"/>
      <c r="M699" s="40"/>
      <c r="Z699" s="40"/>
      <c r="AA699" s="39"/>
    </row>
    <row r="700" spans="3:27" s="38" customFormat="1" x14ac:dyDescent="0.25">
      <c r="C700" s="39"/>
      <c r="M700" s="40"/>
      <c r="Z700" s="40"/>
      <c r="AA700" s="39"/>
    </row>
    <row r="701" spans="3:27" s="38" customFormat="1" x14ac:dyDescent="0.25">
      <c r="C701" s="39"/>
      <c r="M701" s="40"/>
      <c r="Z701" s="40"/>
      <c r="AA701" s="39"/>
    </row>
    <row r="702" spans="3:27" s="38" customFormat="1" x14ac:dyDescent="0.25">
      <c r="C702" s="39"/>
      <c r="M702" s="40"/>
      <c r="Z702" s="40"/>
      <c r="AA702" s="39"/>
    </row>
    <row r="703" spans="3:27" s="38" customFormat="1" x14ac:dyDescent="0.25">
      <c r="C703" s="39"/>
      <c r="M703" s="40"/>
      <c r="Z703" s="40"/>
      <c r="AA703" s="39"/>
    </row>
    <row r="704" spans="3:27" s="38" customFormat="1" x14ac:dyDescent="0.25">
      <c r="C704" s="39"/>
      <c r="M704" s="40"/>
      <c r="Z704" s="40"/>
      <c r="AA704" s="39"/>
    </row>
    <row r="705" spans="3:27" s="38" customFormat="1" x14ac:dyDescent="0.25">
      <c r="C705" s="39"/>
      <c r="M705" s="40"/>
      <c r="Z705" s="40"/>
      <c r="AA705" s="39"/>
    </row>
    <row r="706" spans="3:27" s="38" customFormat="1" x14ac:dyDescent="0.25">
      <c r="C706" s="39"/>
      <c r="M706" s="40"/>
      <c r="Z706" s="40"/>
      <c r="AA706" s="39"/>
    </row>
    <row r="707" spans="3:27" s="38" customFormat="1" x14ac:dyDescent="0.25">
      <c r="C707" s="39"/>
      <c r="M707" s="40"/>
      <c r="Z707" s="40"/>
      <c r="AA707" s="39"/>
    </row>
    <row r="708" spans="3:27" s="38" customFormat="1" x14ac:dyDescent="0.25">
      <c r="C708" s="39"/>
      <c r="M708" s="40"/>
      <c r="Z708" s="40"/>
      <c r="AA708" s="39"/>
    </row>
    <row r="709" spans="3:27" s="38" customFormat="1" x14ac:dyDescent="0.25">
      <c r="C709" s="39"/>
      <c r="M709" s="40"/>
      <c r="Z709" s="40"/>
      <c r="AA709" s="39"/>
    </row>
    <row r="710" spans="3:27" s="38" customFormat="1" x14ac:dyDescent="0.25">
      <c r="C710" s="39"/>
      <c r="M710" s="40"/>
      <c r="Z710" s="40"/>
      <c r="AA710" s="39"/>
    </row>
    <row r="711" spans="3:27" s="38" customFormat="1" x14ac:dyDescent="0.25">
      <c r="C711" s="39"/>
      <c r="M711" s="40"/>
      <c r="Z711" s="40"/>
      <c r="AA711" s="39"/>
    </row>
    <row r="712" spans="3:27" s="38" customFormat="1" x14ac:dyDescent="0.25">
      <c r="C712" s="39"/>
      <c r="M712" s="40"/>
      <c r="Z712" s="40"/>
      <c r="AA712" s="39"/>
    </row>
    <row r="713" spans="3:27" s="38" customFormat="1" x14ac:dyDescent="0.25">
      <c r="C713" s="39"/>
      <c r="M713" s="40"/>
      <c r="Z713" s="40"/>
      <c r="AA713" s="39"/>
    </row>
    <row r="714" spans="3:27" s="38" customFormat="1" x14ac:dyDescent="0.25">
      <c r="C714" s="39"/>
      <c r="M714" s="40"/>
      <c r="Z714" s="40"/>
      <c r="AA714" s="39"/>
    </row>
    <row r="715" spans="3:27" s="38" customFormat="1" x14ac:dyDescent="0.25">
      <c r="C715" s="39"/>
      <c r="M715" s="40"/>
      <c r="Z715" s="40"/>
      <c r="AA715" s="39"/>
    </row>
    <row r="716" spans="3:27" s="38" customFormat="1" x14ac:dyDescent="0.25">
      <c r="C716" s="39"/>
      <c r="M716" s="40"/>
      <c r="Z716" s="40"/>
      <c r="AA716" s="39"/>
    </row>
    <row r="717" spans="3:27" s="38" customFormat="1" x14ac:dyDescent="0.25">
      <c r="C717" s="39"/>
      <c r="M717" s="40"/>
      <c r="Z717" s="40"/>
      <c r="AA717" s="39"/>
    </row>
    <row r="718" spans="3:27" s="38" customFormat="1" x14ac:dyDescent="0.25">
      <c r="C718" s="39"/>
      <c r="M718" s="40"/>
      <c r="Z718" s="40"/>
      <c r="AA718" s="39"/>
    </row>
    <row r="719" spans="3:27" s="38" customFormat="1" x14ac:dyDescent="0.25">
      <c r="C719" s="39"/>
      <c r="M719" s="40"/>
      <c r="Z719" s="40"/>
      <c r="AA719" s="39"/>
    </row>
    <row r="720" spans="3:27" s="38" customFormat="1" x14ac:dyDescent="0.25">
      <c r="C720" s="39"/>
      <c r="M720" s="40"/>
      <c r="Z720" s="40"/>
      <c r="AA720" s="39"/>
    </row>
    <row r="721" spans="3:27" s="38" customFormat="1" x14ac:dyDescent="0.25">
      <c r="C721" s="39"/>
      <c r="M721" s="40"/>
      <c r="Z721" s="40"/>
      <c r="AA721" s="39"/>
    </row>
    <row r="722" spans="3:27" s="38" customFormat="1" x14ac:dyDescent="0.25">
      <c r="C722" s="39"/>
      <c r="M722" s="40"/>
      <c r="Z722" s="40"/>
      <c r="AA722" s="39"/>
    </row>
    <row r="723" spans="3:27" s="38" customFormat="1" x14ac:dyDescent="0.25">
      <c r="C723" s="39"/>
      <c r="M723" s="40"/>
      <c r="Z723" s="40"/>
      <c r="AA723" s="39"/>
    </row>
    <row r="724" spans="3:27" s="38" customFormat="1" x14ac:dyDescent="0.25">
      <c r="C724" s="39"/>
      <c r="M724" s="40"/>
      <c r="Z724" s="40"/>
      <c r="AA724" s="39"/>
    </row>
    <row r="725" spans="3:27" s="38" customFormat="1" x14ac:dyDescent="0.25">
      <c r="C725" s="39"/>
      <c r="M725" s="40"/>
      <c r="Z725" s="40"/>
      <c r="AA725" s="39"/>
    </row>
    <row r="726" spans="3:27" s="38" customFormat="1" x14ac:dyDescent="0.25">
      <c r="C726" s="39"/>
      <c r="M726" s="40"/>
      <c r="Z726" s="40"/>
      <c r="AA726" s="39"/>
    </row>
    <row r="727" spans="3:27" s="38" customFormat="1" x14ac:dyDescent="0.25">
      <c r="C727" s="39"/>
      <c r="M727" s="40"/>
      <c r="Z727" s="40"/>
      <c r="AA727" s="39"/>
    </row>
    <row r="728" spans="3:27" s="38" customFormat="1" x14ac:dyDescent="0.25">
      <c r="C728" s="39"/>
      <c r="M728" s="40"/>
      <c r="Z728" s="40"/>
      <c r="AA728" s="39"/>
    </row>
    <row r="729" spans="3:27" s="38" customFormat="1" x14ac:dyDescent="0.25">
      <c r="C729" s="39"/>
      <c r="M729" s="40"/>
      <c r="Z729" s="40"/>
      <c r="AA729" s="39"/>
    </row>
    <row r="730" spans="3:27" s="38" customFormat="1" x14ac:dyDescent="0.25">
      <c r="C730" s="39"/>
      <c r="M730" s="40"/>
      <c r="Z730" s="40"/>
      <c r="AA730" s="39"/>
    </row>
    <row r="731" spans="3:27" s="38" customFormat="1" x14ac:dyDescent="0.25">
      <c r="C731" s="39"/>
      <c r="M731" s="40"/>
      <c r="Z731" s="40"/>
      <c r="AA731" s="39"/>
    </row>
    <row r="732" spans="3:27" s="38" customFormat="1" x14ac:dyDescent="0.25">
      <c r="C732" s="39"/>
      <c r="M732" s="40"/>
      <c r="Z732" s="40"/>
      <c r="AA732" s="39"/>
    </row>
    <row r="733" spans="3:27" s="38" customFormat="1" x14ac:dyDescent="0.25">
      <c r="C733" s="39"/>
      <c r="M733" s="40"/>
      <c r="Z733" s="40"/>
      <c r="AA733" s="39"/>
    </row>
    <row r="734" spans="3:27" s="38" customFormat="1" x14ac:dyDescent="0.25">
      <c r="C734" s="39"/>
      <c r="M734" s="40"/>
      <c r="Z734" s="40"/>
      <c r="AA734" s="39"/>
    </row>
    <row r="735" spans="3:27" s="38" customFormat="1" x14ac:dyDescent="0.25">
      <c r="C735" s="39"/>
      <c r="M735" s="40"/>
      <c r="Z735" s="40"/>
      <c r="AA735" s="39"/>
    </row>
    <row r="736" spans="3:27" s="38" customFormat="1" x14ac:dyDescent="0.25">
      <c r="C736" s="39"/>
      <c r="M736" s="40"/>
      <c r="Z736" s="40"/>
      <c r="AA736" s="39"/>
    </row>
    <row r="737" spans="3:27" s="38" customFormat="1" x14ac:dyDescent="0.25">
      <c r="C737" s="39"/>
      <c r="M737" s="40"/>
      <c r="Z737" s="40"/>
      <c r="AA737" s="39"/>
    </row>
    <row r="738" spans="3:27" s="38" customFormat="1" x14ac:dyDescent="0.25">
      <c r="C738" s="39"/>
      <c r="M738" s="40"/>
      <c r="Z738" s="40"/>
      <c r="AA738" s="39"/>
    </row>
    <row r="739" spans="3:27" s="38" customFormat="1" x14ac:dyDescent="0.25">
      <c r="C739" s="39"/>
      <c r="M739" s="40"/>
      <c r="Z739" s="40"/>
      <c r="AA739" s="39"/>
    </row>
    <row r="740" spans="3:27" s="38" customFormat="1" x14ac:dyDescent="0.25">
      <c r="C740" s="39"/>
      <c r="M740" s="40"/>
      <c r="Z740" s="40"/>
      <c r="AA740" s="39"/>
    </row>
    <row r="741" spans="3:27" s="38" customFormat="1" x14ac:dyDescent="0.25">
      <c r="C741" s="39"/>
      <c r="M741" s="40"/>
      <c r="Z741" s="40"/>
      <c r="AA741" s="39"/>
    </row>
    <row r="742" spans="3:27" s="38" customFormat="1" x14ac:dyDescent="0.25">
      <c r="C742" s="39"/>
      <c r="M742" s="40"/>
      <c r="Z742" s="40"/>
      <c r="AA742" s="39"/>
    </row>
    <row r="743" spans="3:27" s="38" customFormat="1" x14ac:dyDescent="0.25">
      <c r="C743" s="39"/>
      <c r="M743" s="40"/>
      <c r="Z743" s="40"/>
      <c r="AA743" s="39"/>
    </row>
    <row r="744" spans="3:27" s="38" customFormat="1" x14ac:dyDescent="0.25">
      <c r="C744" s="39"/>
      <c r="M744" s="40"/>
      <c r="Z744" s="40"/>
      <c r="AA744" s="39"/>
    </row>
    <row r="745" spans="3:27" s="38" customFormat="1" x14ac:dyDescent="0.25">
      <c r="C745" s="39"/>
      <c r="M745" s="40"/>
      <c r="Z745" s="40"/>
      <c r="AA745" s="39"/>
    </row>
    <row r="746" spans="3:27" s="38" customFormat="1" x14ac:dyDescent="0.25">
      <c r="C746" s="39"/>
      <c r="M746" s="40"/>
      <c r="Z746" s="40"/>
      <c r="AA746" s="39"/>
    </row>
    <row r="747" spans="3:27" s="38" customFormat="1" x14ac:dyDescent="0.25">
      <c r="C747" s="39"/>
      <c r="M747" s="40"/>
      <c r="Z747" s="40"/>
      <c r="AA747" s="39"/>
    </row>
    <row r="748" spans="3:27" s="38" customFormat="1" x14ac:dyDescent="0.25">
      <c r="C748" s="39"/>
      <c r="M748" s="40"/>
      <c r="Z748" s="40"/>
      <c r="AA748" s="39"/>
    </row>
    <row r="749" spans="3:27" s="38" customFormat="1" x14ac:dyDescent="0.25">
      <c r="C749" s="39"/>
      <c r="M749" s="40"/>
      <c r="Z749" s="40"/>
      <c r="AA749" s="39"/>
    </row>
    <row r="750" spans="3:27" s="38" customFormat="1" x14ac:dyDescent="0.25">
      <c r="C750" s="39"/>
      <c r="M750" s="40"/>
      <c r="Z750" s="40"/>
      <c r="AA750" s="39"/>
    </row>
    <row r="751" spans="3:27" s="38" customFormat="1" x14ac:dyDescent="0.25">
      <c r="C751" s="39"/>
      <c r="M751" s="40"/>
      <c r="Z751" s="40"/>
      <c r="AA751" s="39"/>
    </row>
    <row r="752" spans="3:27" s="38" customFormat="1" x14ac:dyDescent="0.25">
      <c r="C752" s="39"/>
      <c r="M752" s="40"/>
      <c r="Z752" s="40"/>
      <c r="AA752" s="39"/>
    </row>
    <row r="753" spans="3:27" s="38" customFormat="1" x14ac:dyDescent="0.25">
      <c r="C753" s="39"/>
      <c r="M753" s="40"/>
      <c r="Z753" s="40"/>
      <c r="AA753" s="39"/>
    </row>
    <row r="754" spans="3:27" s="38" customFormat="1" x14ac:dyDescent="0.25">
      <c r="C754" s="39"/>
      <c r="M754" s="40"/>
      <c r="Z754" s="40"/>
      <c r="AA754" s="39"/>
    </row>
    <row r="755" spans="3:27" s="38" customFormat="1" x14ac:dyDescent="0.25">
      <c r="C755" s="39"/>
      <c r="M755" s="40"/>
      <c r="Z755" s="40"/>
      <c r="AA755" s="39"/>
    </row>
    <row r="756" spans="3:27" s="38" customFormat="1" x14ac:dyDescent="0.25">
      <c r="C756" s="39"/>
      <c r="M756" s="40"/>
      <c r="Z756" s="40"/>
      <c r="AA756" s="39"/>
    </row>
    <row r="757" spans="3:27" s="38" customFormat="1" x14ac:dyDescent="0.25">
      <c r="C757" s="39"/>
      <c r="M757" s="40"/>
      <c r="Z757" s="40"/>
      <c r="AA757" s="39"/>
    </row>
    <row r="758" spans="3:27" s="38" customFormat="1" x14ac:dyDescent="0.25">
      <c r="C758" s="39"/>
      <c r="M758" s="40"/>
      <c r="Z758" s="40"/>
      <c r="AA758" s="39"/>
    </row>
    <row r="759" spans="3:27" s="38" customFormat="1" x14ac:dyDescent="0.25">
      <c r="C759" s="39"/>
      <c r="M759" s="40"/>
      <c r="Z759" s="40"/>
      <c r="AA759" s="39"/>
    </row>
    <row r="760" spans="3:27" s="38" customFormat="1" x14ac:dyDescent="0.25">
      <c r="C760" s="39"/>
      <c r="M760" s="40"/>
      <c r="Z760" s="40"/>
      <c r="AA760" s="39"/>
    </row>
    <row r="761" spans="3:27" s="38" customFormat="1" x14ac:dyDescent="0.25">
      <c r="C761" s="39"/>
      <c r="M761" s="40"/>
      <c r="Z761" s="40"/>
      <c r="AA761" s="39"/>
    </row>
    <row r="762" spans="3:27" s="38" customFormat="1" x14ac:dyDescent="0.25">
      <c r="C762" s="39"/>
      <c r="M762" s="40"/>
      <c r="Z762" s="40"/>
      <c r="AA762" s="39"/>
    </row>
    <row r="763" spans="3:27" s="38" customFormat="1" x14ac:dyDescent="0.25">
      <c r="C763" s="39"/>
      <c r="M763" s="40"/>
      <c r="Z763" s="40"/>
      <c r="AA763" s="39"/>
    </row>
    <row r="764" spans="3:27" s="38" customFormat="1" x14ac:dyDescent="0.25">
      <c r="C764" s="39"/>
      <c r="M764" s="40"/>
      <c r="Z764" s="40"/>
      <c r="AA764" s="39"/>
    </row>
    <row r="765" spans="3:27" s="38" customFormat="1" x14ac:dyDescent="0.25">
      <c r="C765" s="39"/>
      <c r="M765" s="40"/>
      <c r="Z765" s="40"/>
      <c r="AA765" s="39"/>
    </row>
    <row r="766" spans="3:27" s="38" customFormat="1" x14ac:dyDescent="0.25">
      <c r="C766" s="39"/>
      <c r="M766" s="40"/>
      <c r="Z766" s="40"/>
      <c r="AA766" s="39"/>
    </row>
    <row r="767" spans="3:27" s="38" customFormat="1" x14ac:dyDescent="0.25">
      <c r="C767" s="39"/>
      <c r="M767" s="40"/>
      <c r="Z767" s="40"/>
      <c r="AA767" s="39"/>
    </row>
    <row r="768" spans="3:27" s="38" customFormat="1" x14ac:dyDescent="0.25">
      <c r="C768" s="39"/>
      <c r="M768" s="40"/>
      <c r="Z768" s="40"/>
      <c r="AA768" s="39"/>
    </row>
    <row r="769" spans="3:27" s="38" customFormat="1" x14ac:dyDescent="0.25">
      <c r="C769" s="39"/>
      <c r="M769" s="40"/>
      <c r="Z769" s="40"/>
      <c r="AA769" s="39"/>
    </row>
    <row r="770" spans="3:27" s="38" customFormat="1" x14ac:dyDescent="0.25">
      <c r="C770" s="39"/>
      <c r="M770" s="40"/>
      <c r="Z770" s="40"/>
      <c r="AA770" s="39"/>
    </row>
    <row r="771" spans="3:27" s="38" customFormat="1" x14ac:dyDescent="0.25">
      <c r="C771" s="39"/>
      <c r="M771" s="40"/>
      <c r="Z771" s="40"/>
      <c r="AA771" s="39"/>
    </row>
    <row r="772" spans="3:27" s="38" customFormat="1" x14ac:dyDescent="0.25">
      <c r="C772" s="39"/>
      <c r="M772" s="40"/>
      <c r="Z772" s="40"/>
      <c r="AA772" s="39"/>
    </row>
    <row r="773" spans="3:27" s="38" customFormat="1" x14ac:dyDescent="0.25">
      <c r="C773" s="39"/>
      <c r="M773" s="40"/>
      <c r="Z773" s="40"/>
      <c r="AA773" s="39"/>
    </row>
    <row r="774" spans="3:27" s="38" customFormat="1" x14ac:dyDescent="0.25">
      <c r="C774" s="39"/>
      <c r="M774" s="40"/>
      <c r="Z774" s="40"/>
      <c r="AA774" s="39"/>
    </row>
    <row r="775" spans="3:27" s="38" customFormat="1" x14ac:dyDescent="0.25">
      <c r="C775" s="39"/>
      <c r="M775" s="40"/>
      <c r="Z775" s="40"/>
      <c r="AA775" s="39"/>
    </row>
    <row r="776" spans="3:27" s="38" customFormat="1" x14ac:dyDescent="0.25">
      <c r="C776" s="39"/>
      <c r="M776" s="40"/>
      <c r="Z776" s="40"/>
      <c r="AA776" s="39"/>
    </row>
    <row r="777" spans="3:27" s="38" customFormat="1" x14ac:dyDescent="0.25">
      <c r="C777" s="39"/>
      <c r="M777" s="40"/>
      <c r="Z777" s="40"/>
      <c r="AA777" s="39"/>
    </row>
    <row r="778" spans="3:27" s="38" customFormat="1" x14ac:dyDescent="0.25">
      <c r="C778" s="39"/>
      <c r="M778" s="40"/>
      <c r="Z778" s="40"/>
      <c r="AA778" s="39"/>
    </row>
    <row r="779" spans="3:27" s="38" customFormat="1" x14ac:dyDescent="0.25">
      <c r="C779" s="39"/>
      <c r="M779" s="40"/>
      <c r="Z779" s="40"/>
      <c r="AA779" s="39"/>
    </row>
    <row r="780" spans="3:27" s="38" customFormat="1" x14ac:dyDescent="0.25">
      <c r="C780" s="39"/>
      <c r="M780" s="40"/>
      <c r="Z780" s="40"/>
      <c r="AA780" s="39"/>
    </row>
    <row r="781" spans="3:27" s="38" customFormat="1" x14ac:dyDescent="0.25">
      <c r="C781" s="39"/>
      <c r="M781" s="40"/>
      <c r="Z781" s="40"/>
      <c r="AA781" s="39"/>
    </row>
    <row r="782" spans="3:27" s="38" customFormat="1" x14ac:dyDescent="0.25">
      <c r="C782" s="39"/>
      <c r="M782" s="40"/>
      <c r="Z782" s="40"/>
      <c r="AA782" s="39"/>
    </row>
    <row r="783" spans="3:27" s="38" customFormat="1" x14ac:dyDescent="0.25">
      <c r="C783" s="39"/>
      <c r="M783" s="40"/>
      <c r="Z783" s="40"/>
      <c r="AA783" s="39"/>
    </row>
    <row r="784" spans="3:27" s="38" customFormat="1" x14ac:dyDescent="0.25">
      <c r="C784" s="39"/>
      <c r="M784" s="40"/>
      <c r="Z784" s="40"/>
      <c r="AA784" s="39"/>
    </row>
    <row r="785" spans="3:27" s="38" customFormat="1" x14ac:dyDescent="0.25">
      <c r="C785" s="39"/>
      <c r="M785" s="40"/>
      <c r="Z785" s="40"/>
      <c r="AA785" s="39"/>
    </row>
    <row r="786" spans="3:27" s="38" customFormat="1" x14ac:dyDescent="0.25">
      <c r="C786" s="39"/>
      <c r="M786" s="40"/>
      <c r="Z786" s="40"/>
      <c r="AA786" s="39"/>
    </row>
    <row r="787" spans="3:27" s="38" customFormat="1" x14ac:dyDescent="0.25">
      <c r="C787" s="39"/>
      <c r="M787" s="40"/>
      <c r="Z787" s="40"/>
      <c r="AA787" s="39"/>
    </row>
    <row r="788" spans="3:27" s="38" customFormat="1" x14ac:dyDescent="0.25">
      <c r="C788" s="39"/>
      <c r="M788" s="40"/>
      <c r="Z788" s="40"/>
      <c r="AA788" s="39"/>
    </row>
    <row r="789" spans="3:27" s="38" customFormat="1" x14ac:dyDescent="0.25">
      <c r="C789" s="39"/>
      <c r="M789" s="40"/>
      <c r="Z789" s="40"/>
      <c r="AA789" s="39"/>
    </row>
    <row r="790" spans="3:27" s="38" customFormat="1" x14ac:dyDescent="0.25">
      <c r="C790" s="39"/>
      <c r="M790" s="40"/>
      <c r="Z790" s="40"/>
      <c r="AA790" s="39"/>
    </row>
    <row r="791" spans="3:27" s="38" customFormat="1" x14ac:dyDescent="0.25">
      <c r="C791" s="39"/>
      <c r="M791" s="40"/>
      <c r="Z791" s="40"/>
      <c r="AA791" s="39"/>
    </row>
    <row r="792" spans="3:27" s="38" customFormat="1" x14ac:dyDescent="0.25">
      <c r="C792" s="39"/>
      <c r="M792" s="40"/>
      <c r="Z792" s="40"/>
      <c r="AA792" s="39"/>
    </row>
    <row r="793" spans="3:27" s="38" customFormat="1" x14ac:dyDescent="0.25">
      <c r="C793" s="39"/>
      <c r="M793" s="40"/>
      <c r="Z793" s="40"/>
      <c r="AA793" s="39"/>
    </row>
    <row r="794" spans="3:27" s="38" customFormat="1" x14ac:dyDescent="0.25">
      <c r="C794" s="39"/>
      <c r="M794" s="40"/>
      <c r="Z794" s="40"/>
      <c r="AA794" s="39"/>
    </row>
    <row r="795" spans="3:27" s="38" customFormat="1" x14ac:dyDescent="0.25">
      <c r="C795" s="39"/>
      <c r="M795" s="40"/>
      <c r="Z795" s="40"/>
      <c r="AA795" s="39"/>
    </row>
    <row r="796" spans="3:27" s="38" customFormat="1" x14ac:dyDescent="0.25">
      <c r="C796" s="39"/>
      <c r="M796" s="40"/>
      <c r="Z796" s="40"/>
      <c r="AA796" s="39"/>
    </row>
    <row r="797" spans="3:27" s="38" customFormat="1" x14ac:dyDescent="0.25">
      <c r="C797" s="39"/>
      <c r="M797" s="40"/>
      <c r="Z797" s="40"/>
      <c r="AA797" s="39"/>
    </row>
    <row r="798" spans="3:27" s="38" customFormat="1" x14ac:dyDescent="0.25">
      <c r="C798" s="39"/>
      <c r="M798" s="40"/>
      <c r="Z798" s="40"/>
      <c r="AA798" s="39"/>
    </row>
    <row r="799" spans="3:27" s="38" customFormat="1" x14ac:dyDescent="0.25">
      <c r="C799" s="39"/>
      <c r="M799" s="40"/>
      <c r="Z799" s="40"/>
      <c r="AA799" s="39"/>
    </row>
    <row r="800" spans="3:27" s="38" customFormat="1" x14ac:dyDescent="0.25">
      <c r="C800" s="39"/>
      <c r="M800" s="40"/>
      <c r="Z800" s="40"/>
      <c r="AA800" s="39"/>
    </row>
    <row r="801" spans="3:27" s="38" customFormat="1" x14ac:dyDescent="0.25">
      <c r="C801" s="39"/>
      <c r="M801" s="40"/>
      <c r="Z801" s="40"/>
      <c r="AA801" s="39"/>
    </row>
    <row r="802" spans="3:27" s="38" customFormat="1" x14ac:dyDescent="0.25">
      <c r="C802" s="39"/>
      <c r="M802" s="40"/>
      <c r="Z802" s="40"/>
      <c r="AA802" s="39"/>
    </row>
    <row r="803" spans="3:27" s="38" customFormat="1" x14ac:dyDescent="0.25">
      <c r="C803" s="39"/>
      <c r="M803" s="40"/>
      <c r="Z803" s="40"/>
      <c r="AA803" s="39"/>
    </row>
    <row r="804" spans="3:27" s="38" customFormat="1" x14ac:dyDescent="0.25">
      <c r="C804" s="39"/>
      <c r="M804" s="40"/>
      <c r="Z804" s="40"/>
      <c r="AA804" s="39"/>
    </row>
    <row r="805" spans="3:27" s="38" customFormat="1" x14ac:dyDescent="0.25">
      <c r="C805" s="39"/>
      <c r="M805" s="40"/>
      <c r="Z805" s="40"/>
      <c r="AA805" s="39"/>
    </row>
    <row r="806" spans="3:27" s="38" customFormat="1" x14ac:dyDescent="0.25">
      <c r="C806" s="39"/>
      <c r="M806" s="40"/>
      <c r="Z806" s="40"/>
      <c r="AA806" s="39"/>
    </row>
    <row r="807" spans="3:27" s="38" customFormat="1" x14ac:dyDescent="0.25">
      <c r="C807" s="39"/>
      <c r="M807" s="40"/>
      <c r="Z807" s="40"/>
      <c r="AA807" s="39"/>
    </row>
    <row r="808" spans="3:27" s="38" customFormat="1" x14ac:dyDescent="0.25">
      <c r="C808" s="39"/>
      <c r="M808" s="40"/>
      <c r="Z808" s="40"/>
      <c r="AA808" s="39"/>
    </row>
    <row r="809" spans="3:27" s="38" customFormat="1" x14ac:dyDescent="0.25">
      <c r="C809" s="39"/>
      <c r="M809" s="40"/>
      <c r="Z809" s="40"/>
      <c r="AA809" s="39"/>
    </row>
    <row r="810" spans="3:27" s="38" customFormat="1" x14ac:dyDescent="0.25">
      <c r="C810" s="39"/>
      <c r="M810" s="40"/>
      <c r="Z810" s="40"/>
      <c r="AA810" s="39"/>
    </row>
    <row r="811" spans="3:27" s="38" customFormat="1" x14ac:dyDescent="0.25">
      <c r="C811" s="39"/>
      <c r="M811" s="40"/>
      <c r="Z811" s="40"/>
      <c r="AA811" s="39"/>
    </row>
    <row r="812" spans="3:27" s="38" customFormat="1" x14ac:dyDescent="0.25">
      <c r="C812" s="39"/>
      <c r="M812" s="40"/>
      <c r="Z812" s="40"/>
      <c r="AA812" s="39"/>
    </row>
    <row r="813" spans="3:27" s="38" customFormat="1" x14ac:dyDescent="0.25">
      <c r="C813" s="39"/>
      <c r="M813" s="40"/>
      <c r="Z813" s="40"/>
      <c r="AA813" s="39"/>
    </row>
    <row r="814" spans="3:27" s="38" customFormat="1" x14ac:dyDescent="0.25">
      <c r="C814" s="39"/>
      <c r="M814" s="40"/>
      <c r="Z814" s="40"/>
      <c r="AA814" s="39"/>
    </row>
    <row r="815" spans="3:27" s="38" customFormat="1" x14ac:dyDescent="0.25">
      <c r="C815" s="39"/>
      <c r="M815" s="40"/>
      <c r="Z815" s="40"/>
      <c r="AA815" s="39"/>
    </row>
    <row r="816" spans="3:27" s="38" customFormat="1" x14ac:dyDescent="0.25">
      <c r="C816" s="39"/>
      <c r="M816" s="40"/>
      <c r="Z816" s="40"/>
      <c r="AA816" s="39"/>
    </row>
    <row r="817" spans="3:27" s="38" customFormat="1" x14ac:dyDescent="0.25">
      <c r="C817" s="39"/>
      <c r="M817" s="40"/>
      <c r="Z817" s="40"/>
      <c r="AA817" s="39"/>
    </row>
    <row r="818" spans="3:27" s="38" customFormat="1" x14ac:dyDescent="0.25">
      <c r="C818" s="39"/>
      <c r="M818" s="40"/>
      <c r="Z818" s="40"/>
      <c r="AA818" s="39"/>
    </row>
    <row r="819" spans="3:27" s="38" customFormat="1" x14ac:dyDescent="0.25">
      <c r="C819" s="39"/>
      <c r="M819" s="40"/>
      <c r="Z819" s="40"/>
      <c r="AA819" s="39"/>
    </row>
    <row r="820" spans="3:27" s="38" customFormat="1" x14ac:dyDescent="0.25">
      <c r="C820" s="39"/>
      <c r="M820" s="40"/>
      <c r="Z820" s="40"/>
      <c r="AA820" s="39"/>
    </row>
    <row r="821" spans="3:27" s="38" customFormat="1" x14ac:dyDescent="0.25">
      <c r="C821" s="39"/>
      <c r="M821" s="40"/>
      <c r="Z821" s="40"/>
      <c r="AA821" s="39"/>
    </row>
    <row r="822" spans="3:27" s="38" customFormat="1" x14ac:dyDescent="0.25">
      <c r="C822" s="39"/>
      <c r="M822" s="40"/>
      <c r="Z822" s="40"/>
      <c r="AA822" s="39"/>
    </row>
    <row r="823" spans="3:27" s="38" customFormat="1" x14ac:dyDescent="0.25">
      <c r="C823" s="39"/>
      <c r="M823" s="40"/>
      <c r="Z823" s="40"/>
      <c r="AA823" s="39"/>
    </row>
    <row r="824" spans="3:27" s="38" customFormat="1" x14ac:dyDescent="0.25">
      <c r="C824" s="39"/>
      <c r="M824" s="40"/>
      <c r="Z824" s="40"/>
      <c r="AA824" s="39"/>
    </row>
    <row r="825" spans="3:27" s="38" customFormat="1" x14ac:dyDescent="0.25">
      <c r="C825" s="39"/>
      <c r="M825" s="40"/>
      <c r="Z825" s="40"/>
      <c r="AA825" s="39"/>
    </row>
    <row r="826" spans="3:27" s="38" customFormat="1" x14ac:dyDescent="0.25">
      <c r="C826" s="39"/>
      <c r="M826" s="40"/>
      <c r="Z826" s="40"/>
      <c r="AA826" s="39"/>
    </row>
    <row r="827" spans="3:27" s="38" customFormat="1" x14ac:dyDescent="0.25">
      <c r="C827" s="39"/>
      <c r="M827" s="40"/>
      <c r="Z827" s="40"/>
      <c r="AA827" s="39"/>
    </row>
    <row r="828" spans="3:27" s="38" customFormat="1" x14ac:dyDescent="0.25">
      <c r="C828" s="39"/>
      <c r="M828" s="40"/>
      <c r="Z828" s="40"/>
      <c r="AA828" s="39"/>
    </row>
    <row r="829" spans="3:27" s="38" customFormat="1" x14ac:dyDescent="0.25">
      <c r="C829" s="39"/>
      <c r="M829" s="40"/>
      <c r="Z829" s="40"/>
      <c r="AA829" s="39"/>
    </row>
    <row r="830" spans="3:27" s="38" customFormat="1" x14ac:dyDescent="0.25">
      <c r="C830" s="39"/>
      <c r="M830" s="40"/>
      <c r="Z830" s="40"/>
      <c r="AA830" s="39"/>
    </row>
    <row r="831" spans="3:27" s="38" customFormat="1" x14ac:dyDescent="0.25">
      <c r="C831" s="39"/>
      <c r="M831" s="40"/>
      <c r="Z831" s="40"/>
      <c r="AA831" s="39"/>
    </row>
    <row r="832" spans="3:27" s="38" customFormat="1" x14ac:dyDescent="0.25">
      <c r="C832" s="39"/>
      <c r="M832" s="40"/>
      <c r="Z832" s="40"/>
      <c r="AA832" s="39"/>
    </row>
    <row r="833" spans="3:27" s="38" customFormat="1" x14ac:dyDescent="0.25">
      <c r="C833" s="39"/>
      <c r="M833" s="40"/>
      <c r="Z833" s="40"/>
      <c r="AA833" s="39"/>
    </row>
    <row r="834" spans="3:27" s="38" customFormat="1" x14ac:dyDescent="0.25">
      <c r="C834" s="39"/>
      <c r="M834" s="40"/>
      <c r="Z834" s="40"/>
      <c r="AA834" s="39"/>
    </row>
    <row r="835" spans="3:27" s="38" customFormat="1" x14ac:dyDescent="0.25">
      <c r="C835" s="39"/>
      <c r="M835" s="40"/>
      <c r="Z835" s="40"/>
      <c r="AA835" s="39"/>
    </row>
    <row r="836" spans="3:27" s="38" customFormat="1" x14ac:dyDescent="0.25">
      <c r="C836" s="39"/>
      <c r="M836" s="40"/>
      <c r="Z836" s="40"/>
      <c r="AA836" s="39"/>
    </row>
    <row r="837" spans="3:27" s="38" customFormat="1" x14ac:dyDescent="0.25">
      <c r="C837" s="39"/>
      <c r="M837" s="40"/>
      <c r="Z837" s="40"/>
      <c r="AA837" s="39"/>
    </row>
    <row r="838" spans="3:27" s="38" customFormat="1" x14ac:dyDescent="0.25">
      <c r="C838" s="39"/>
      <c r="M838" s="40"/>
      <c r="Z838" s="40"/>
      <c r="AA838" s="39"/>
    </row>
    <row r="839" spans="3:27" s="38" customFormat="1" x14ac:dyDescent="0.25">
      <c r="C839" s="39"/>
      <c r="M839" s="40"/>
      <c r="Z839" s="40"/>
      <c r="AA839" s="39"/>
    </row>
    <row r="840" spans="3:27" s="38" customFormat="1" x14ac:dyDescent="0.25">
      <c r="C840" s="39"/>
      <c r="M840" s="40"/>
      <c r="Z840" s="40"/>
      <c r="AA840" s="39"/>
    </row>
    <row r="841" spans="3:27" s="38" customFormat="1" x14ac:dyDescent="0.25">
      <c r="C841" s="39"/>
      <c r="M841" s="40"/>
      <c r="Z841" s="40"/>
      <c r="AA841" s="39"/>
    </row>
    <row r="842" spans="3:27" s="38" customFormat="1" x14ac:dyDescent="0.25">
      <c r="C842" s="39"/>
      <c r="M842" s="40"/>
      <c r="Z842" s="40"/>
      <c r="AA842" s="39"/>
    </row>
    <row r="843" spans="3:27" s="38" customFormat="1" x14ac:dyDescent="0.25">
      <c r="C843" s="39"/>
      <c r="M843" s="40"/>
      <c r="Z843" s="40"/>
      <c r="AA843" s="39"/>
    </row>
    <row r="844" spans="3:27" s="38" customFormat="1" x14ac:dyDescent="0.25">
      <c r="C844" s="39"/>
      <c r="M844" s="40"/>
      <c r="Z844" s="40"/>
      <c r="AA844" s="39"/>
    </row>
    <row r="845" spans="3:27" s="38" customFormat="1" x14ac:dyDescent="0.25">
      <c r="C845" s="39"/>
      <c r="M845" s="40"/>
      <c r="Z845" s="40"/>
      <c r="AA845" s="39"/>
    </row>
    <row r="846" spans="3:27" s="38" customFormat="1" x14ac:dyDescent="0.25">
      <c r="C846" s="39"/>
      <c r="M846" s="40"/>
      <c r="Z846" s="40"/>
      <c r="AA846" s="39"/>
    </row>
    <row r="847" spans="3:27" s="38" customFormat="1" x14ac:dyDescent="0.25">
      <c r="C847" s="39"/>
      <c r="M847" s="40"/>
      <c r="Z847" s="40"/>
      <c r="AA847" s="39"/>
    </row>
    <row r="848" spans="3:27" s="38" customFormat="1" x14ac:dyDescent="0.25">
      <c r="C848" s="39"/>
      <c r="M848" s="40"/>
      <c r="Z848" s="40"/>
      <c r="AA848" s="39"/>
    </row>
    <row r="849" spans="3:27" s="38" customFormat="1" x14ac:dyDescent="0.25">
      <c r="C849" s="39"/>
      <c r="M849" s="40"/>
      <c r="Z849" s="40"/>
      <c r="AA849" s="39"/>
    </row>
    <row r="850" spans="3:27" s="38" customFormat="1" x14ac:dyDescent="0.25">
      <c r="C850" s="39"/>
      <c r="M850" s="40"/>
      <c r="Z850" s="40"/>
      <c r="AA850" s="39"/>
    </row>
    <row r="851" spans="3:27" s="38" customFormat="1" x14ac:dyDescent="0.25">
      <c r="C851" s="39"/>
      <c r="M851" s="40"/>
      <c r="Z851" s="40"/>
      <c r="AA851" s="39"/>
    </row>
    <row r="852" spans="3:27" s="38" customFormat="1" x14ac:dyDescent="0.25">
      <c r="C852" s="39"/>
      <c r="M852" s="40"/>
      <c r="Z852" s="40"/>
      <c r="AA852" s="39"/>
    </row>
    <row r="853" spans="3:27" s="38" customFormat="1" x14ac:dyDescent="0.25">
      <c r="C853" s="39"/>
      <c r="M853" s="40"/>
      <c r="Z853" s="40"/>
      <c r="AA853" s="39"/>
    </row>
    <row r="854" spans="3:27" s="38" customFormat="1" x14ac:dyDescent="0.25">
      <c r="C854" s="39"/>
      <c r="M854" s="40"/>
      <c r="Z854" s="40"/>
      <c r="AA854" s="39"/>
    </row>
    <row r="855" spans="3:27" s="38" customFormat="1" x14ac:dyDescent="0.25">
      <c r="C855" s="39"/>
      <c r="M855" s="40"/>
      <c r="Z855" s="40"/>
      <c r="AA855" s="39"/>
    </row>
    <row r="856" spans="3:27" s="38" customFormat="1" x14ac:dyDescent="0.25">
      <c r="C856" s="39"/>
      <c r="M856" s="40"/>
      <c r="Z856" s="40"/>
      <c r="AA856" s="39"/>
    </row>
    <row r="857" spans="3:27" s="38" customFormat="1" x14ac:dyDescent="0.25">
      <c r="C857" s="39"/>
      <c r="M857" s="40"/>
      <c r="Z857" s="40"/>
      <c r="AA857" s="39"/>
    </row>
    <row r="858" spans="3:27" s="38" customFormat="1" x14ac:dyDescent="0.25">
      <c r="C858" s="39"/>
      <c r="M858" s="40"/>
      <c r="Z858" s="40"/>
      <c r="AA858" s="39"/>
    </row>
    <row r="859" spans="3:27" s="38" customFormat="1" x14ac:dyDescent="0.25">
      <c r="C859" s="39"/>
      <c r="M859" s="40"/>
      <c r="Z859" s="40"/>
      <c r="AA859" s="39"/>
    </row>
    <row r="860" spans="3:27" s="38" customFormat="1" x14ac:dyDescent="0.25">
      <c r="C860" s="39"/>
      <c r="M860" s="40"/>
      <c r="Z860" s="40"/>
      <c r="AA860" s="39"/>
    </row>
    <row r="861" spans="3:27" s="38" customFormat="1" x14ac:dyDescent="0.25">
      <c r="C861" s="39"/>
      <c r="M861" s="40"/>
      <c r="Z861" s="40"/>
      <c r="AA861" s="39"/>
    </row>
    <row r="862" spans="3:27" s="38" customFormat="1" x14ac:dyDescent="0.25">
      <c r="C862" s="39"/>
      <c r="M862" s="40"/>
      <c r="Z862" s="40"/>
      <c r="AA862" s="39"/>
    </row>
    <row r="863" spans="3:27" s="38" customFormat="1" x14ac:dyDescent="0.25">
      <c r="C863" s="39"/>
      <c r="M863" s="40"/>
      <c r="Z863" s="40"/>
      <c r="AA863" s="39"/>
    </row>
    <row r="864" spans="3:27" s="38" customFormat="1" x14ac:dyDescent="0.25">
      <c r="C864" s="39"/>
      <c r="M864" s="40"/>
      <c r="Z864" s="40"/>
      <c r="AA864" s="39"/>
    </row>
    <row r="865" spans="3:27" s="38" customFormat="1" x14ac:dyDescent="0.25">
      <c r="C865" s="39"/>
      <c r="M865" s="40"/>
      <c r="Z865" s="40"/>
      <c r="AA865" s="39"/>
    </row>
    <row r="866" spans="3:27" s="38" customFormat="1" x14ac:dyDescent="0.25">
      <c r="C866" s="39"/>
      <c r="M866" s="40"/>
      <c r="Z866" s="40"/>
      <c r="AA866" s="39"/>
    </row>
    <row r="867" spans="3:27" s="38" customFormat="1" x14ac:dyDescent="0.25">
      <c r="C867" s="39"/>
      <c r="M867" s="40"/>
      <c r="Z867" s="40"/>
      <c r="AA867" s="39"/>
    </row>
    <row r="868" spans="3:27" s="38" customFormat="1" x14ac:dyDescent="0.25">
      <c r="C868" s="39"/>
      <c r="M868" s="40"/>
      <c r="Z868" s="40"/>
      <c r="AA868" s="39"/>
    </row>
    <row r="869" spans="3:27" s="38" customFormat="1" x14ac:dyDescent="0.25">
      <c r="C869" s="39"/>
      <c r="M869" s="40"/>
      <c r="Z869" s="40"/>
      <c r="AA869" s="39"/>
    </row>
    <row r="870" spans="3:27" s="38" customFormat="1" x14ac:dyDescent="0.25">
      <c r="C870" s="39"/>
      <c r="M870" s="40"/>
      <c r="Z870" s="40"/>
      <c r="AA870" s="39"/>
    </row>
    <row r="871" spans="3:27" s="38" customFormat="1" x14ac:dyDescent="0.25">
      <c r="C871" s="39"/>
      <c r="M871" s="40"/>
      <c r="Z871" s="40"/>
      <c r="AA871" s="39"/>
    </row>
    <row r="872" spans="3:27" s="38" customFormat="1" x14ac:dyDescent="0.25">
      <c r="C872" s="39"/>
      <c r="M872" s="40"/>
      <c r="Z872" s="40"/>
      <c r="AA872" s="39"/>
    </row>
    <row r="873" spans="3:27" s="38" customFormat="1" x14ac:dyDescent="0.25">
      <c r="C873" s="39"/>
      <c r="M873" s="40"/>
      <c r="Z873" s="40"/>
      <c r="AA873" s="39"/>
    </row>
    <row r="874" spans="3:27" s="38" customFormat="1" x14ac:dyDescent="0.25">
      <c r="C874" s="39"/>
      <c r="M874" s="40"/>
      <c r="Z874" s="40"/>
      <c r="AA874" s="39"/>
    </row>
    <row r="875" spans="3:27" s="38" customFormat="1" x14ac:dyDescent="0.25">
      <c r="C875" s="39"/>
      <c r="M875" s="40"/>
      <c r="Z875" s="40"/>
      <c r="AA875" s="39"/>
    </row>
    <row r="876" spans="3:27" s="38" customFormat="1" x14ac:dyDescent="0.25">
      <c r="C876" s="39"/>
      <c r="M876" s="40"/>
      <c r="Z876" s="40"/>
      <c r="AA876" s="39"/>
    </row>
    <row r="877" spans="3:27" s="38" customFormat="1" x14ac:dyDescent="0.25">
      <c r="C877" s="39"/>
      <c r="M877" s="40"/>
      <c r="Z877" s="40"/>
      <c r="AA877" s="39"/>
    </row>
    <row r="878" spans="3:27" s="38" customFormat="1" x14ac:dyDescent="0.25">
      <c r="C878" s="39"/>
      <c r="M878" s="40"/>
      <c r="Z878" s="40"/>
      <c r="AA878" s="39"/>
    </row>
    <row r="879" spans="3:27" s="38" customFormat="1" x14ac:dyDescent="0.25">
      <c r="C879" s="39"/>
      <c r="M879" s="40"/>
      <c r="Z879" s="40"/>
      <c r="AA879" s="39"/>
    </row>
    <row r="880" spans="3:27" s="38" customFormat="1" x14ac:dyDescent="0.25">
      <c r="C880" s="39"/>
      <c r="M880" s="40"/>
      <c r="Z880" s="40"/>
      <c r="AA880" s="39"/>
    </row>
    <row r="881" spans="3:27" s="38" customFormat="1" x14ac:dyDescent="0.25">
      <c r="C881" s="39"/>
      <c r="M881" s="40"/>
      <c r="Z881" s="40"/>
      <c r="AA881" s="39"/>
    </row>
    <row r="882" spans="3:27" s="38" customFormat="1" x14ac:dyDescent="0.25">
      <c r="C882" s="39"/>
      <c r="M882" s="40"/>
      <c r="Z882" s="40"/>
      <c r="AA882" s="39"/>
    </row>
    <row r="883" spans="3:27" s="38" customFormat="1" x14ac:dyDescent="0.25">
      <c r="C883" s="39"/>
      <c r="M883" s="40"/>
      <c r="Z883" s="40"/>
      <c r="AA883" s="39"/>
    </row>
    <row r="884" spans="3:27" s="38" customFormat="1" x14ac:dyDescent="0.25">
      <c r="C884" s="39"/>
      <c r="M884" s="40"/>
      <c r="Z884" s="40"/>
      <c r="AA884" s="39"/>
    </row>
    <row r="885" spans="3:27" s="38" customFormat="1" x14ac:dyDescent="0.25">
      <c r="C885" s="39"/>
      <c r="M885" s="40"/>
      <c r="Z885" s="40"/>
      <c r="AA885" s="39"/>
    </row>
    <row r="886" spans="3:27" s="38" customFormat="1" x14ac:dyDescent="0.25">
      <c r="C886" s="39"/>
      <c r="M886" s="40"/>
      <c r="Z886" s="40"/>
      <c r="AA886" s="39"/>
    </row>
    <row r="887" spans="3:27" s="38" customFormat="1" x14ac:dyDescent="0.25">
      <c r="C887" s="39"/>
      <c r="M887" s="40"/>
      <c r="Z887" s="40"/>
      <c r="AA887" s="39"/>
    </row>
    <row r="888" spans="3:27" s="38" customFormat="1" x14ac:dyDescent="0.25">
      <c r="C888" s="39"/>
      <c r="M888" s="40"/>
      <c r="Z888" s="40"/>
      <c r="AA888" s="39"/>
    </row>
    <row r="889" spans="3:27" s="38" customFormat="1" x14ac:dyDescent="0.25">
      <c r="C889" s="39"/>
      <c r="M889" s="40"/>
      <c r="Z889" s="40"/>
      <c r="AA889" s="39"/>
    </row>
    <row r="890" spans="3:27" s="38" customFormat="1" x14ac:dyDescent="0.25">
      <c r="C890" s="39"/>
      <c r="M890" s="40"/>
      <c r="Z890" s="40"/>
      <c r="AA890" s="39"/>
    </row>
    <row r="891" spans="3:27" s="38" customFormat="1" x14ac:dyDescent="0.25">
      <c r="C891" s="39"/>
      <c r="M891" s="40"/>
      <c r="Z891" s="40"/>
      <c r="AA891" s="39"/>
    </row>
    <row r="892" spans="3:27" s="38" customFormat="1" x14ac:dyDescent="0.25">
      <c r="C892" s="39"/>
      <c r="M892" s="40"/>
      <c r="Z892" s="40"/>
      <c r="AA892" s="39"/>
    </row>
    <row r="893" spans="3:27" s="38" customFormat="1" x14ac:dyDescent="0.25">
      <c r="C893" s="39"/>
      <c r="M893" s="40"/>
      <c r="Z893" s="40"/>
      <c r="AA893" s="39"/>
    </row>
    <row r="894" spans="3:27" s="38" customFormat="1" x14ac:dyDescent="0.25">
      <c r="C894" s="39"/>
      <c r="M894" s="40"/>
      <c r="Z894" s="40"/>
      <c r="AA894" s="39"/>
    </row>
    <row r="895" spans="3:27" s="38" customFormat="1" x14ac:dyDescent="0.25">
      <c r="C895" s="39"/>
      <c r="M895" s="40"/>
      <c r="Z895" s="40"/>
      <c r="AA895" s="39"/>
    </row>
    <row r="896" spans="3:27" s="38" customFormat="1" x14ac:dyDescent="0.25">
      <c r="C896" s="39"/>
      <c r="M896" s="40"/>
      <c r="Z896" s="40"/>
      <c r="AA896" s="39"/>
    </row>
    <row r="897" spans="3:27" s="38" customFormat="1" x14ac:dyDescent="0.25">
      <c r="C897" s="39"/>
      <c r="M897" s="40"/>
      <c r="Z897" s="40"/>
      <c r="AA897" s="39"/>
    </row>
    <row r="898" spans="3:27" s="38" customFormat="1" x14ac:dyDescent="0.25">
      <c r="C898" s="39"/>
      <c r="M898" s="40"/>
      <c r="Z898" s="40"/>
      <c r="AA898" s="39"/>
    </row>
    <row r="899" spans="3:27" s="38" customFormat="1" x14ac:dyDescent="0.25">
      <c r="C899" s="39"/>
      <c r="M899" s="40"/>
      <c r="Z899" s="40"/>
      <c r="AA899" s="39"/>
    </row>
    <row r="900" spans="3:27" s="38" customFormat="1" x14ac:dyDescent="0.25">
      <c r="C900" s="39"/>
      <c r="M900" s="40"/>
      <c r="Z900" s="40"/>
      <c r="AA900" s="39"/>
    </row>
    <row r="901" spans="3:27" s="38" customFormat="1" x14ac:dyDescent="0.25">
      <c r="C901" s="39"/>
      <c r="M901" s="40"/>
      <c r="Z901" s="40"/>
      <c r="AA901" s="39"/>
    </row>
    <row r="902" spans="3:27" s="38" customFormat="1" x14ac:dyDescent="0.25">
      <c r="C902" s="39"/>
      <c r="M902" s="40"/>
      <c r="Z902" s="40"/>
      <c r="AA902" s="39"/>
    </row>
    <row r="903" spans="3:27" s="38" customFormat="1" x14ac:dyDescent="0.25">
      <c r="C903" s="39"/>
      <c r="M903" s="40"/>
      <c r="Z903" s="40"/>
      <c r="AA903" s="39"/>
    </row>
    <row r="904" spans="3:27" s="38" customFormat="1" x14ac:dyDescent="0.25">
      <c r="C904" s="39"/>
      <c r="M904" s="40"/>
      <c r="Z904" s="40"/>
      <c r="AA904" s="39"/>
    </row>
    <row r="905" spans="3:27" s="38" customFormat="1" x14ac:dyDescent="0.25">
      <c r="C905" s="39"/>
      <c r="M905" s="40"/>
      <c r="Z905" s="40"/>
      <c r="AA905" s="39"/>
    </row>
    <row r="906" spans="3:27" s="38" customFormat="1" x14ac:dyDescent="0.25">
      <c r="C906" s="39"/>
      <c r="M906" s="40"/>
      <c r="Z906" s="40"/>
      <c r="AA906" s="39"/>
    </row>
    <row r="907" spans="3:27" s="38" customFormat="1" x14ac:dyDescent="0.25">
      <c r="C907" s="39"/>
      <c r="M907" s="40"/>
      <c r="Z907" s="40"/>
      <c r="AA907" s="39"/>
    </row>
    <row r="908" spans="3:27" s="38" customFormat="1" x14ac:dyDescent="0.25">
      <c r="C908" s="39"/>
      <c r="M908" s="40"/>
      <c r="Z908" s="40"/>
      <c r="AA908" s="39"/>
    </row>
    <row r="909" spans="3:27" s="38" customFormat="1" x14ac:dyDescent="0.25">
      <c r="C909" s="39"/>
      <c r="M909" s="40"/>
      <c r="Z909" s="40"/>
      <c r="AA909" s="39"/>
    </row>
    <row r="910" spans="3:27" s="38" customFormat="1" x14ac:dyDescent="0.25">
      <c r="C910" s="39"/>
      <c r="M910" s="40"/>
      <c r="Z910" s="40"/>
      <c r="AA910" s="39"/>
    </row>
    <row r="911" spans="3:27" s="38" customFormat="1" x14ac:dyDescent="0.25">
      <c r="C911" s="39"/>
      <c r="M911" s="40"/>
      <c r="Z911" s="40"/>
      <c r="AA911" s="39"/>
    </row>
    <row r="912" spans="3:27" s="38" customFormat="1" x14ac:dyDescent="0.25">
      <c r="C912" s="39"/>
      <c r="M912" s="40"/>
      <c r="Z912" s="40"/>
      <c r="AA912" s="39"/>
    </row>
    <row r="913" spans="3:27" s="38" customFormat="1" x14ac:dyDescent="0.25">
      <c r="C913" s="39"/>
      <c r="M913" s="40"/>
      <c r="Z913" s="40"/>
      <c r="AA913" s="39"/>
    </row>
    <row r="914" spans="3:27" s="38" customFormat="1" x14ac:dyDescent="0.25">
      <c r="C914" s="39"/>
      <c r="M914" s="40"/>
      <c r="Z914" s="40"/>
      <c r="AA914" s="39"/>
    </row>
    <row r="915" spans="3:27" s="38" customFormat="1" x14ac:dyDescent="0.25">
      <c r="C915" s="39"/>
      <c r="M915" s="40"/>
      <c r="Z915" s="40"/>
      <c r="AA915" s="39"/>
    </row>
    <row r="916" spans="3:27" s="38" customFormat="1" x14ac:dyDescent="0.25">
      <c r="C916" s="39"/>
      <c r="M916" s="40"/>
      <c r="Z916" s="40"/>
      <c r="AA916" s="39"/>
    </row>
    <row r="917" spans="3:27" s="38" customFormat="1" x14ac:dyDescent="0.25">
      <c r="C917" s="39"/>
      <c r="M917" s="40"/>
      <c r="Z917" s="40"/>
      <c r="AA917" s="39"/>
    </row>
    <row r="918" spans="3:27" s="38" customFormat="1" x14ac:dyDescent="0.25">
      <c r="C918" s="39"/>
      <c r="M918" s="40"/>
      <c r="Z918" s="40"/>
      <c r="AA918" s="39"/>
    </row>
    <row r="919" spans="3:27" s="38" customFormat="1" x14ac:dyDescent="0.25">
      <c r="C919" s="39"/>
      <c r="M919" s="40"/>
      <c r="Z919" s="40"/>
      <c r="AA919" s="39"/>
    </row>
    <row r="920" spans="3:27" s="38" customFormat="1" x14ac:dyDescent="0.25">
      <c r="C920" s="39"/>
      <c r="M920" s="40"/>
      <c r="Z920" s="40"/>
      <c r="AA920" s="39"/>
    </row>
    <row r="921" spans="3:27" s="38" customFormat="1" x14ac:dyDescent="0.25">
      <c r="C921" s="39"/>
      <c r="M921" s="40"/>
      <c r="Z921" s="40"/>
      <c r="AA921" s="39"/>
    </row>
    <row r="922" spans="3:27" s="38" customFormat="1" x14ac:dyDescent="0.25">
      <c r="C922" s="39"/>
      <c r="M922" s="40"/>
      <c r="Z922" s="40"/>
      <c r="AA922" s="39"/>
    </row>
    <row r="923" spans="3:27" s="38" customFormat="1" x14ac:dyDescent="0.25">
      <c r="C923" s="39"/>
      <c r="M923" s="40"/>
      <c r="Z923" s="40"/>
      <c r="AA923" s="39"/>
    </row>
    <row r="924" spans="3:27" s="38" customFormat="1" x14ac:dyDescent="0.25">
      <c r="C924" s="39"/>
      <c r="M924" s="40"/>
      <c r="Z924" s="40"/>
      <c r="AA924" s="39"/>
    </row>
    <row r="925" spans="3:27" s="38" customFormat="1" x14ac:dyDescent="0.25">
      <c r="C925" s="39"/>
      <c r="M925" s="40"/>
      <c r="Z925" s="40"/>
      <c r="AA925" s="39"/>
    </row>
    <row r="926" spans="3:27" s="38" customFormat="1" x14ac:dyDescent="0.25">
      <c r="C926" s="39"/>
      <c r="M926" s="40"/>
      <c r="Z926" s="40"/>
      <c r="AA926" s="39"/>
    </row>
    <row r="927" spans="3:27" s="38" customFormat="1" x14ac:dyDescent="0.25">
      <c r="C927" s="39"/>
      <c r="M927" s="40"/>
      <c r="Z927" s="40"/>
      <c r="AA927" s="39"/>
    </row>
    <row r="928" spans="3:27" s="38" customFormat="1" x14ac:dyDescent="0.25">
      <c r="C928" s="39"/>
      <c r="M928" s="40"/>
      <c r="Z928" s="40"/>
      <c r="AA928" s="39"/>
    </row>
    <row r="929" spans="3:27" s="38" customFormat="1" x14ac:dyDescent="0.25">
      <c r="C929" s="39"/>
      <c r="M929" s="40"/>
      <c r="Z929" s="40"/>
      <c r="AA929" s="39"/>
    </row>
    <row r="930" spans="3:27" s="38" customFormat="1" x14ac:dyDescent="0.25">
      <c r="C930" s="39"/>
      <c r="M930" s="40"/>
      <c r="Z930" s="40"/>
      <c r="AA930" s="39"/>
    </row>
    <row r="931" spans="3:27" s="38" customFormat="1" x14ac:dyDescent="0.25">
      <c r="C931" s="39"/>
      <c r="M931" s="40"/>
      <c r="Z931" s="40"/>
      <c r="AA931" s="39"/>
    </row>
    <row r="932" spans="3:27" s="38" customFormat="1" x14ac:dyDescent="0.25">
      <c r="C932" s="39"/>
      <c r="M932" s="40"/>
      <c r="Z932" s="40"/>
      <c r="AA932" s="39"/>
    </row>
    <row r="933" spans="3:27" s="38" customFormat="1" x14ac:dyDescent="0.25">
      <c r="C933" s="39"/>
      <c r="M933" s="40"/>
      <c r="Z933" s="40"/>
      <c r="AA933" s="39"/>
    </row>
    <row r="934" spans="3:27" s="38" customFormat="1" x14ac:dyDescent="0.25">
      <c r="C934" s="39"/>
      <c r="M934" s="40"/>
      <c r="Z934" s="40"/>
      <c r="AA934" s="39"/>
    </row>
    <row r="935" spans="3:27" s="38" customFormat="1" x14ac:dyDescent="0.25">
      <c r="C935" s="39"/>
      <c r="M935" s="40"/>
      <c r="Z935" s="40"/>
      <c r="AA935" s="39"/>
    </row>
    <row r="936" spans="3:27" s="38" customFormat="1" x14ac:dyDescent="0.25">
      <c r="C936" s="39"/>
      <c r="M936" s="40"/>
      <c r="Z936" s="40"/>
      <c r="AA936" s="39"/>
    </row>
    <row r="937" spans="3:27" s="38" customFormat="1" x14ac:dyDescent="0.25">
      <c r="C937" s="39"/>
      <c r="M937" s="40"/>
      <c r="Z937" s="40"/>
      <c r="AA937" s="39"/>
    </row>
    <row r="938" spans="3:27" s="38" customFormat="1" x14ac:dyDescent="0.25">
      <c r="C938" s="39"/>
      <c r="M938" s="40"/>
      <c r="Z938" s="40"/>
      <c r="AA938" s="39"/>
    </row>
    <row r="939" spans="3:27" s="38" customFormat="1" x14ac:dyDescent="0.25">
      <c r="C939" s="39"/>
      <c r="M939" s="40"/>
      <c r="Z939" s="40"/>
      <c r="AA939" s="39"/>
    </row>
    <row r="940" spans="3:27" s="38" customFormat="1" x14ac:dyDescent="0.25">
      <c r="C940" s="39"/>
      <c r="M940" s="40"/>
      <c r="Z940" s="40"/>
      <c r="AA940" s="39"/>
    </row>
    <row r="941" spans="3:27" s="38" customFormat="1" x14ac:dyDescent="0.25">
      <c r="C941" s="39"/>
      <c r="M941" s="40"/>
      <c r="Z941" s="40"/>
      <c r="AA941" s="39"/>
    </row>
    <row r="942" spans="3:27" s="38" customFormat="1" x14ac:dyDescent="0.25">
      <c r="C942" s="39"/>
      <c r="M942" s="40"/>
      <c r="Z942" s="40"/>
      <c r="AA942" s="39"/>
    </row>
    <row r="943" spans="3:27" s="38" customFormat="1" x14ac:dyDescent="0.25">
      <c r="C943" s="39"/>
      <c r="M943" s="40"/>
      <c r="Z943" s="40"/>
      <c r="AA943" s="39"/>
    </row>
    <row r="944" spans="3:27" s="38" customFormat="1" x14ac:dyDescent="0.25">
      <c r="C944" s="39"/>
      <c r="M944" s="40"/>
      <c r="Z944" s="40"/>
      <c r="AA944" s="39"/>
    </row>
    <row r="945" spans="3:27" s="38" customFormat="1" x14ac:dyDescent="0.25">
      <c r="C945" s="39"/>
      <c r="M945" s="40"/>
      <c r="Z945" s="40"/>
      <c r="AA945" s="39"/>
    </row>
    <row r="946" spans="3:27" s="38" customFormat="1" x14ac:dyDescent="0.25">
      <c r="C946" s="39"/>
      <c r="M946" s="40"/>
      <c r="Z946" s="40"/>
      <c r="AA946" s="39"/>
    </row>
    <row r="947" spans="3:27" s="38" customFormat="1" x14ac:dyDescent="0.25">
      <c r="C947" s="39"/>
      <c r="M947" s="40"/>
      <c r="Z947" s="40"/>
      <c r="AA947" s="39"/>
    </row>
    <row r="948" spans="3:27" s="38" customFormat="1" x14ac:dyDescent="0.25">
      <c r="C948" s="39"/>
      <c r="M948" s="40"/>
      <c r="Z948" s="40"/>
      <c r="AA948" s="39"/>
    </row>
    <row r="949" spans="3:27" s="38" customFormat="1" x14ac:dyDescent="0.25">
      <c r="C949" s="39"/>
      <c r="M949" s="40"/>
      <c r="Z949" s="40"/>
      <c r="AA949" s="39"/>
    </row>
    <row r="950" spans="3:27" s="38" customFormat="1" x14ac:dyDescent="0.25">
      <c r="C950" s="39"/>
      <c r="M950" s="40"/>
      <c r="Z950" s="40"/>
      <c r="AA950" s="39"/>
    </row>
    <row r="951" spans="3:27" s="38" customFormat="1" x14ac:dyDescent="0.25">
      <c r="C951" s="39"/>
      <c r="M951" s="40"/>
      <c r="Z951" s="40"/>
      <c r="AA951" s="39"/>
    </row>
    <row r="952" spans="3:27" s="38" customFormat="1" x14ac:dyDescent="0.25">
      <c r="C952" s="39"/>
      <c r="M952" s="40"/>
      <c r="Z952" s="40"/>
      <c r="AA952" s="39"/>
    </row>
    <row r="953" spans="3:27" s="38" customFormat="1" x14ac:dyDescent="0.25">
      <c r="C953" s="39"/>
      <c r="M953" s="40"/>
      <c r="Z953" s="40"/>
      <c r="AA953" s="39"/>
    </row>
    <row r="954" spans="3:27" s="38" customFormat="1" x14ac:dyDescent="0.25">
      <c r="C954" s="39"/>
      <c r="M954" s="40"/>
      <c r="Z954" s="40"/>
      <c r="AA954" s="39"/>
    </row>
    <row r="955" spans="3:27" s="38" customFormat="1" x14ac:dyDescent="0.25">
      <c r="C955" s="39"/>
      <c r="M955" s="40"/>
      <c r="Z955" s="40"/>
      <c r="AA955" s="39"/>
    </row>
    <row r="956" spans="3:27" s="38" customFormat="1" x14ac:dyDescent="0.25">
      <c r="C956" s="39"/>
      <c r="M956" s="40"/>
      <c r="Z956" s="40"/>
      <c r="AA956" s="39"/>
    </row>
    <row r="957" spans="3:27" s="38" customFormat="1" x14ac:dyDescent="0.25">
      <c r="C957" s="39"/>
      <c r="M957" s="40"/>
      <c r="Z957" s="40"/>
      <c r="AA957" s="39"/>
    </row>
    <row r="958" spans="3:27" s="38" customFormat="1" x14ac:dyDescent="0.25">
      <c r="C958" s="39"/>
      <c r="M958" s="40"/>
      <c r="Z958" s="40"/>
      <c r="AA958" s="39"/>
    </row>
    <row r="959" spans="3:27" s="38" customFormat="1" x14ac:dyDescent="0.25">
      <c r="C959" s="39"/>
      <c r="M959" s="40"/>
      <c r="Z959" s="40"/>
      <c r="AA959" s="39"/>
    </row>
    <row r="960" spans="3:27" s="38" customFormat="1" x14ac:dyDescent="0.25">
      <c r="C960" s="39"/>
      <c r="M960" s="40"/>
      <c r="Z960" s="40"/>
      <c r="AA960" s="39"/>
    </row>
    <row r="961" spans="3:27" s="38" customFormat="1" x14ac:dyDescent="0.25">
      <c r="C961" s="39"/>
      <c r="M961" s="40"/>
      <c r="Z961" s="40"/>
      <c r="AA961" s="39"/>
    </row>
    <row r="962" spans="3:27" s="38" customFormat="1" x14ac:dyDescent="0.25">
      <c r="C962" s="39"/>
      <c r="M962" s="40"/>
      <c r="Z962" s="40"/>
      <c r="AA962" s="39"/>
    </row>
    <row r="963" spans="3:27" s="38" customFormat="1" x14ac:dyDescent="0.25">
      <c r="C963" s="39"/>
      <c r="M963" s="40"/>
      <c r="Z963" s="40"/>
      <c r="AA963" s="39"/>
    </row>
    <row r="964" spans="3:27" s="38" customFormat="1" x14ac:dyDescent="0.25">
      <c r="C964" s="39"/>
      <c r="M964" s="40"/>
      <c r="Z964" s="40"/>
      <c r="AA964" s="39"/>
    </row>
    <row r="965" spans="3:27" s="38" customFormat="1" x14ac:dyDescent="0.25">
      <c r="C965" s="39"/>
      <c r="M965" s="40"/>
      <c r="Z965" s="40"/>
      <c r="AA965" s="39"/>
    </row>
    <row r="966" spans="3:27" s="38" customFormat="1" x14ac:dyDescent="0.25">
      <c r="C966" s="39"/>
      <c r="M966" s="40"/>
      <c r="Z966" s="40"/>
      <c r="AA966" s="39"/>
    </row>
    <row r="967" spans="3:27" s="38" customFormat="1" x14ac:dyDescent="0.25">
      <c r="C967" s="39"/>
      <c r="M967" s="40"/>
      <c r="Z967" s="40"/>
      <c r="AA967" s="39"/>
    </row>
    <row r="968" spans="3:27" s="38" customFormat="1" x14ac:dyDescent="0.25">
      <c r="C968" s="39"/>
      <c r="M968" s="40"/>
      <c r="Z968" s="40"/>
      <c r="AA968" s="39"/>
    </row>
    <row r="969" spans="3:27" s="38" customFormat="1" x14ac:dyDescent="0.25">
      <c r="C969" s="39"/>
      <c r="M969" s="40"/>
      <c r="Z969" s="40"/>
      <c r="AA969" s="39"/>
    </row>
    <row r="970" spans="3:27" s="38" customFormat="1" x14ac:dyDescent="0.25">
      <c r="C970" s="39"/>
      <c r="M970" s="40"/>
      <c r="Z970" s="40"/>
      <c r="AA970" s="39"/>
    </row>
    <row r="971" spans="3:27" s="38" customFormat="1" x14ac:dyDescent="0.25">
      <c r="C971" s="39"/>
      <c r="M971" s="40"/>
      <c r="Z971" s="40"/>
      <c r="AA971" s="39"/>
    </row>
    <row r="972" spans="3:27" s="38" customFormat="1" x14ac:dyDescent="0.25">
      <c r="C972" s="39"/>
      <c r="M972" s="40"/>
      <c r="Z972" s="40"/>
      <c r="AA972" s="39"/>
    </row>
    <row r="973" spans="3:27" s="38" customFormat="1" x14ac:dyDescent="0.25">
      <c r="C973" s="39"/>
      <c r="M973" s="40"/>
      <c r="Z973" s="40"/>
      <c r="AA973" s="39"/>
    </row>
    <row r="974" spans="3:27" s="38" customFormat="1" x14ac:dyDescent="0.25">
      <c r="C974" s="39"/>
      <c r="M974" s="40"/>
      <c r="Z974" s="40"/>
      <c r="AA974" s="39"/>
    </row>
    <row r="975" spans="3:27" s="38" customFormat="1" x14ac:dyDescent="0.25">
      <c r="C975" s="39"/>
      <c r="M975" s="40"/>
      <c r="Z975" s="40"/>
      <c r="AA975" s="39"/>
    </row>
    <row r="976" spans="3:27" s="38" customFormat="1" x14ac:dyDescent="0.25">
      <c r="C976" s="39"/>
      <c r="M976" s="40"/>
      <c r="Z976" s="40"/>
      <c r="AA976" s="39"/>
    </row>
    <row r="977" spans="3:27" s="38" customFormat="1" x14ac:dyDescent="0.25">
      <c r="C977" s="39"/>
      <c r="M977" s="40"/>
      <c r="Z977" s="40"/>
      <c r="AA977" s="39"/>
    </row>
    <row r="978" spans="3:27" s="38" customFormat="1" x14ac:dyDescent="0.25">
      <c r="C978" s="39"/>
      <c r="M978" s="40"/>
      <c r="Z978" s="40"/>
      <c r="AA978" s="39"/>
    </row>
    <row r="979" spans="3:27" s="38" customFormat="1" x14ac:dyDescent="0.25">
      <c r="C979" s="39"/>
      <c r="M979" s="40"/>
      <c r="Z979" s="40"/>
      <c r="AA979" s="39"/>
    </row>
    <row r="980" spans="3:27" s="38" customFormat="1" x14ac:dyDescent="0.25">
      <c r="C980" s="39"/>
      <c r="M980" s="40"/>
      <c r="Z980" s="40"/>
      <c r="AA980" s="39"/>
    </row>
    <row r="981" spans="3:27" s="38" customFormat="1" x14ac:dyDescent="0.25">
      <c r="C981" s="39"/>
      <c r="M981" s="40"/>
      <c r="Z981" s="40"/>
      <c r="AA981" s="39"/>
    </row>
    <row r="982" spans="3:27" s="38" customFormat="1" x14ac:dyDescent="0.25">
      <c r="C982" s="39"/>
      <c r="M982" s="40"/>
      <c r="Z982" s="40"/>
      <c r="AA982" s="39"/>
    </row>
    <row r="983" spans="3:27" s="38" customFormat="1" x14ac:dyDescent="0.25">
      <c r="C983" s="39"/>
      <c r="M983" s="40"/>
      <c r="Z983" s="40"/>
      <c r="AA983" s="39"/>
    </row>
    <row r="984" spans="3:27" s="38" customFormat="1" x14ac:dyDescent="0.25">
      <c r="C984" s="39"/>
      <c r="M984" s="40"/>
      <c r="Z984" s="40"/>
      <c r="AA984" s="39"/>
    </row>
    <row r="985" spans="3:27" s="38" customFormat="1" x14ac:dyDescent="0.25">
      <c r="C985" s="39"/>
      <c r="M985" s="40"/>
      <c r="Z985" s="40"/>
      <c r="AA985" s="39"/>
    </row>
    <row r="986" spans="3:27" s="38" customFormat="1" x14ac:dyDescent="0.25">
      <c r="C986" s="39"/>
      <c r="M986" s="40"/>
      <c r="Z986" s="40"/>
      <c r="AA986" s="39"/>
    </row>
    <row r="987" spans="3:27" s="38" customFormat="1" x14ac:dyDescent="0.25">
      <c r="C987" s="39"/>
      <c r="M987" s="40"/>
      <c r="Z987" s="40"/>
      <c r="AA987" s="39"/>
    </row>
    <row r="988" spans="3:27" s="38" customFormat="1" x14ac:dyDescent="0.25">
      <c r="C988" s="39"/>
      <c r="M988" s="40"/>
      <c r="Z988" s="40"/>
      <c r="AA988" s="39"/>
    </row>
    <row r="989" spans="3:27" s="38" customFormat="1" x14ac:dyDescent="0.25">
      <c r="C989" s="39"/>
      <c r="M989" s="40"/>
      <c r="Z989" s="40"/>
      <c r="AA989" s="39"/>
    </row>
    <row r="990" spans="3:27" s="38" customFormat="1" x14ac:dyDescent="0.25">
      <c r="C990" s="39"/>
      <c r="M990" s="40"/>
      <c r="Z990" s="40"/>
      <c r="AA990" s="39"/>
    </row>
    <row r="991" spans="3:27" s="38" customFormat="1" x14ac:dyDescent="0.25">
      <c r="C991" s="39"/>
      <c r="M991" s="40"/>
      <c r="Z991" s="40"/>
      <c r="AA991" s="39"/>
    </row>
    <row r="992" spans="3:27" s="38" customFormat="1" x14ac:dyDescent="0.25">
      <c r="C992" s="39"/>
      <c r="M992" s="40"/>
      <c r="Z992" s="40"/>
      <c r="AA992" s="39"/>
    </row>
    <row r="993" spans="3:27" s="38" customFormat="1" x14ac:dyDescent="0.25">
      <c r="C993" s="39"/>
      <c r="M993" s="40"/>
      <c r="Z993" s="40"/>
      <c r="AA993" s="39"/>
    </row>
    <row r="994" spans="3:27" s="38" customFormat="1" x14ac:dyDescent="0.25">
      <c r="C994" s="39"/>
      <c r="M994" s="40"/>
      <c r="Z994" s="40"/>
      <c r="AA994" s="39"/>
    </row>
    <row r="995" spans="3:27" s="38" customFormat="1" x14ac:dyDescent="0.25">
      <c r="C995" s="39"/>
      <c r="M995" s="40"/>
      <c r="Z995" s="40"/>
      <c r="AA995" s="39"/>
    </row>
    <row r="996" spans="3:27" s="38" customFormat="1" x14ac:dyDescent="0.25">
      <c r="C996" s="39"/>
      <c r="M996" s="40"/>
      <c r="Z996" s="40"/>
      <c r="AA996" s="39"/>
    </row>
    <row r="997" spans="3:27" s="38" customFormat="1" x14ac:dyDescent="0.25">
      <c r="C997" s="39"/>
      <c r="M997" s="40"/>
      <c r="Z997" s="40"/>
      <c r="AA997" s="39"/>
    </row>
    <row r="998" spans="3:27" s="38" customFormat="1" x14ac:dyDescent="0.25">
      <c r="C998" s="39"/>
      <c r="M998" s="40"/>
      <c r="Z998" s="40"/>
      <c r="AA998" s="39"/>
    </row>
    <row r="999" spans="3:27" s="38" customFormat="1" x14ac:dyDescent="0.25">
      <c r="C999" s="39"/>
      <c r="M999" s="40"/>
      <c r="Z999" s="40"/>
      <c r="AA999" s="39"/>
    </row>
    <row r="1000" spans="3:27" s="38" customFormat="1" x14ac:dyDescent="0.25">
      <c r="C1000" s="39"/>
      <c r="M1000" s="40"/>
      <c r="Z1000" s="40"/>
      <c r="AA1000" s="39"/>
    </row>
    <row r="1001" spans="3:27" s="38" customFormat="1" x14ac:dyDescent="0.25">
      <c r="C1001" s="39"/>
      <c r="M1001" s="40"/>
      <c r="Z1001" s="40"/>
      <c r="AA1001" s="39"/>
    </row>
    <row r="1002" spans="3:27" s="38" customFormat="1" x14ac:dyDescent="0.25">
      <c r="C1002" s="39"/>
      <c r="M1002" s="40"/>
      <c r="Z1002" s="40"/>
      <c r="AA1002" s="39"/>
    </row>
    <row r="1003" spans="3:27" s="38" customFormat="1" x14ac:dyDescent="0.25">
      <c r="C1003" s="39"/>
      <c r="M1003" s="40"/>
      <c r="Z1003" s="40"/>
      <c r="AA1003" s="39"/>
    </row>
    <row r="1004" spans="3:27" s="38" customFormat="1" x14ac:dyDescent="0.25">
      <c r="C1004" s="39"/>
      <c r="M1004" s="40"/>
      <c r="Z1004" s="40"/>
      <c r="AA1004" s="39"/>
    </row>
    <row r="1005" spans="3:27" s="38" customFormat="1" x14ac:dyDescent="0.25">
      <c r="C1005" s="39"/>
      <c r="M1005" s="40"/>
      <c r="Z1005" s="40"/>
      <c r="AA1005" s="39"/>
    </row>
    <row r="1006" spans="3:27" s="38" customFormat="1" x14ac:dyDescent="0.25">
      <c r="C1006" s="39"/>
      <c r="M1006" s="40"/>
      <c r="Z1006" s="40"/>
      <c r="AA1006" s="39"/>
    </row>
    <row r="1007" spans="3:27" s="38" customFormat="1" x14ac:dyDescent="0.25">
      <c r="C1007" s="39"/>
      <c r="M1007" s="40"/>
      <c r="Z1007" s="40"/>
      <c r="AA1007" s="39"/>
    </row>
    <row r="1008" spans="3:27" s="38" customFormat="1" x14ac:dyDescent="0.25">
      <c r="C1008" s="39"/>
      <c r="M1008" s="40"/>
      <c r="Z1008" s="40"/>
      <c r="AA1008" s="39"/>
    </row>
    <row r="1009" spans="3:27" s="38" customFormat="1" x14ac:dyDescent="0.25">
      <c r="C1009" s="39"/>
      <c r="M1009" s="40"/>
      <c r="Z1009" s="40"/>
      <c r="AA1009" s="39"/>
    </row>
    <row r="1010" spans="3:27" s="38" customFormat="1" x14ac:dyDescent="0.25">
      <c r="C1010" s="39"/>
      <c r="M1010" s="40"/>
      <c r="Z1010" s="40"/>
      <c r="AA1010" s="39"/>
    </row>
    <row r="1011" spans="3:27" s="38" customFormat="1" x14ac:dyDescent="0.25">
      <c r="C1011" s="39"/>
      <c r="M1011" s="40"/>
      <c r="Z1011" s="40"/>
      <c r="AA1011" s="39"/>
    </row>
    <row r="1012" spans="3:27" s="38" customFormat="1" x14ac:dyDescent="0.25">
      <c r="C1012" s="39"/>
      <c r="M1012" s="40"/>
      <c r="Z1012" s="40"/>
      <c r="AA1012" s="39"/>
    </row>
    <row r="1013" spans="3:27" s="38" customFormat="1" x14ac:dyDescent="0.25">
      <c r="C1013" s="39"/>
      <c r="M1013" s="40"/>
      <c r="Z1013" s="40"/>
      <c r="AA1013" s="39"/>
    </row>
    <row r="1014" spans="3:27" s="38" customFormat="1" x14ac:dyDescent="0.25">
      <c r="C1014" s="39"/>
      <c r="M1014" s="40"/>
      <c r="Z1014" s="40"/>
      <c r="AA1014" s="39"/>
    </row>
    <row r="1015" spans="3:27" s="38" customFormat="1" x14ac:dyDescent="0.25">
      <c r="C1015" s="39"/>
      <c r="M1015" s="40"/>
      <c r="Z1015" s="40"/>
      <c r="AA1015" s="39"/>
    </row>
    <row r="1016" spans="3:27" s="38" customFormat="1" x14ac:dyDescent="0.25">
      <c r="C1016" s="39"/>
      <c r="M1016" s="40"/>
      <c r="Z1016" s="40"/>
      <c r="AA1016" s="39"/>
    </row>
    <row r="1017" spans="3:27" s="38" customFormat="1" x14ac:dyDescent="0.25">
      <c r="C1017" s="39"/>
      <c r="M1017" s="40"/>
      <c r="Z1017" s="40"/>
      <c r="AA1017" s="39"/>
    </row>
    <row r="1018" spans="3:27" s="38" customFormat="1" x14ac:dyDescent="0.25">
      <c r="C1018" s="39"/>
      <c r="M1018" s="40"/>
      <c r="Z1018" s="40"/>
      <c r="AA1018" s="39"/>
    </row>
    <row r="1019" spans="3:27" s="38" customFormat="1" x14ac:dyDescent="0.25">
      <c r="C1019" s="39"/>
      <c r="M1019" s="40"/>
      <c r="Z1019" s="40"/>
      <c r="AA1019" s="39"/>
    </row>
    <row r="1020" spans="3:27" s="38" customFormat="1" x14ac:dyDescent="0.25">
      <c r="C1020" s="39"/>
      <c r="M1020" s="40"/>
      <c r="Z1020" s="40"/>
      <c r="AA1020" s="39"/>
    </row>
    <row r="1021" spans="3:27" s="38" customFormat="1" x14ac:dyDescent="0.25">
      <c r="C1021" s="39"/>
      <c r="M1021" s="40"/>
      <c r="Z1021" s="40"/>
      <c r="AA1021" s="39"/>
    </row>
    <row r="1022" spans="3:27" s="38" customFormat="1" x14ac:dyDescent="0.25">
      <c r="C1022" s="39"/>
      <c r="M1022" s="40"/>
      <c r="Z1022" s="40"/>
      <c r="AA1022" s="39"/>
    </row>
    <row r="1023" spans="3:27" s="38" customFormat="1" x14ac:dyDescent="0.25">
      <c r="C1023" s="39"/>
      <c r="M1023" s="40"/>
      <c r="Z1023" s="40"/>
      <c r="AA1023" s="39"/>
    </row>
    <row r="1024" spans="3:27" s="38" customFormat="1" x14ac:dyDescent="0.25">
      <c r="C1024" s="39"/>
      <c r="M1024" s="40"/>
      <c r="Z1024" s="40"/>
      <c r="AA1024" s="39"/>
    </row>
    <row r="1025" spans="3:27" s="38" customFormat="1" x14ac:dyDescent="0.25">
      <c r="C1025" s="39"/>
      <c r="M1025" s="40"/>
      <c r="Z1025" s="40"/>
      <c r="AA1025" s="39"/>
    </row>
    <row r="1026" spans="3:27" s="38" customFormat="1" x14ac:dyDescent="0.25">
      <c r="C1026" s="39"/>
      <c r="M1026" s="40"/>
      <c r="Z1026" s="40"/>
      <c r="AA1026" s="39"/>
    </row>
    <row r="1027" spans="3:27" s="38" customFormat="1" x14ac:dyDescent="0.25">
      <c r="C1027" s="39"/>
      <c r="M1027" s="40"/>
      <c r="Z1027" s="40"/>
      <c r="AA1027" s="39"/>
    </row>
    <row r="1028" spans="3:27" s="38" customFormat="1" x14ac:dyDescent="0.25">
      <c r="C1028" s="39"/>
      <c r="M1028" s="40"/>
      <c r="Z1028" s="40"/>
      <c r="AA1028" s="39"/>
    </row>
    <row r="1029" spans="3:27" s="38" customFormat="1" x14ac:dyDescent="0.25">
      <c r="C1029" s="39"/>
      <c r="M1029" s="40"/>
      <c r="Z1029" s="40"/>
      <c r="AA1029" s="39"/>
    </row>
    <row r="1030" spans="3:27" s="38" customFormat="1" x14ac:dyDescent="0.25">
      <c r="C1030" s="39"/>
      <c r="M1030" s="40"/>
      <c r="Z1030" s="40"/>
      <c r="AA1030" s="39"/>
    </row>
    <row r="1031" spans="3:27" s="38" customFormat="1" x14ac:dyDescent="0.25">
      <c r="C1031" s="39"/>
      <c r="M1031" s="40"/>
      <c r="Z1031" s="40"/>
      <c r="AA1031" s="39"/>
    </row>
    <row r="1032" spans="3:27" s="38" customFormat="1" x14ac:dyDescent="0.25">
      <c r="C1032" s="39"/>
      <c r="M1032" s="40"/>
      <c r="Z1032" s="40"/>
      <c r="AA1032" s="39"/>
    </row>
    <row r="1033" spans="3:27" s="38" customFormat="1" x14ac:dyDescent="0.25">
      <c r="C1033" s="39"/>
      <c r="M1033" s="40"/>
      <c r="Z1033" s="40"/>
      <c r="AA1033" s="39"/>
    </row>
    <row r="1034" spans="3:27" s="38" customFormat="1" x14ac:dyDescent="0.25">
      <c r="C1034" s="39"/>
      <c r="M1034" s="40"/>
      <c r="Z1034" s="40"/>
      <c r="AA1034" s="39"/>
    </row>
    <row r="1035" spans="3:27" s="38" customFormat="1" x14ac:dyDescent="0.25">
      <c r="C1035" s="39"/>
      <c r="M1035" s="40"/>
      <c r="Z1035" s="40"/>
      <c r="AA1035" s="39"/>
    </row>
    <row r="1036" spans="3:27" s="38" customFormat="1" x14ac:dyDescent="0.25">
      <c r="C1036" s="39"/>
      <c r="M1036" s="40"/>
      <c r="Z1036" s="40"/>
      <c r="AA1036" s="39"/>
    </row>
    <row r="1037" spans="3:27" s="38" customFormat="1" x14ac:dyDescent="0.25">
      <c r="C1037" s="39"/>
      <c r="M1037" s="40"/>
      <c r="Z1037" s="40"/>
      <c r="AA1037" s="39"/>
    </row>
    <row r="1038" spans="3:27" s="38" customFormat="1" x14ac:dyDescent="0.25">
      <c r="C1038" s="39"/>
      <c r="M1038" s="40"/>
      <c r="Z1038" s="40"/>
      <c r="AA1038" s="39"/>
    </row>
    <row r="1039" spans="3:27" s="38" customFormat="1" x14ac:dyDescent="0.25">
      <c r="C1039" s="39"/>
      <c r="M1039" s="40"/>
      <c r="Z1039" s="40"/>
      <c r="AA1039" s="39"/>
    </row>
    <row r="1040" spans="3:27" s="38" customFormat="1" x14ac:dyDescent="0.25">
      <c r="C1040" s="39"/>
      <c r="M1040" s="40"/>
      <c r="Z1040" s="40"/>
      <c r="AA1040" s="39"/>
    </row>
    <row r="1041" spans="3:27" s="38" customFormat="1" x14ac:dyDescent="0.25">
      <c r="C1041" s="39"/>
      <c r="M1041" s="40"/>
      <c r="Z1041" s="40"/>
      <c r="AA1041" s="39"/>
    </row>
    <row r="1042" spans="3:27" s="38" customFormat="1" x14ac:dyDescent="0.25">
      <c r="C1042" s="39"/>
      <c r="M1042" s="40"/>
      <c r="Z1042" s="40"/>
      <c r="AA1042" s="39"/>
    </row>
    <row r="1043" spans="3:27" s="38" customFormat="1" x14ac:dyDescent="0.25">
      <c r="C1043" s="39"/>
      <c r="M1043" s="40"/>
      <c r="Z1043" s="40"/>
      <c r="AA1043" s="39"/>
    </row>
    <row r="1044" spans="3:27" s="38" customFormat="1" x14ac:dyDescent="0.25">
      <c r="C1044" s="39"/>
      <c r="M1044" s="40"/>
      <c r="Z1044" s="40"/>
      <c r="AA1044" s="39"/>
    </row>
    <row r="1045" spans="3:27" s="38" customFormat="1" x14ac:dyDescent="0.25">
      <c r="C1045" s="39"/>
      <c r="M1045" s="40"/>
      <c r="Z1045" s="40"/>
      <c r="AA1045" s="39"/>
    </row>
    <row r="1046" spans="3:27" s="38" customFormat="1" x14ac:dyDescent="0.25">
      <c r="C1046" s="39"/>
      <c r="M1046" s="40"/>
      <c r="Z1046" s="40"/>
      <c r="AA1046" s="39"/>
    </row>
    <row r="1047" spans="3:27" s="38" customFormat="1" x14ac:dyDescent="0.25">
      <c r="C1047" s="39"/>
      <c r="M1047" s="40"/>
      <c r="Z1047" s="40"/>
      <c r="AA1047" s="39"/>
    </row>
    <row r="1048" spans="3:27" s="38" customFormat="1" x14ac:dyDescent="0.25">
      <c r="C1048" s="39"/>
      <c r="M1048" s="40"/>
      <c r="Z1048" s="40"/>
      <c r="AA1048" s="39"/>
    </row>
    <row r="1049" spans="3:27" s="38" customFormat="1" x14ac:dyDescent="0.25">
      <c r="C1049" s="39"/>
      <c r="M1049" s="40"/>
      <c r="Z1049" s="40"/>
      <c r="AA1049" s="39"/>
    </row>
    <row r="1050" spans="3:27" s="38" customFormat="1" x14ac:dyDescent="0.25">
      <c r="C1050" s="39"/>
      <c r="M1050" s="40"/>
      <c r="Z1050" s="40"/>
      <c r="AA1050" s="39"/>
    </row>
    <row r="1051" spans="3:27" s="38" customFormat="1" x14ac:dyDescent="0.25">
      <c r="C1051" s="39"/>
      <c r="M1051" s="40"/>
      <c r="Z1051" s="40"/>
      <c r="AA1051" s="39"/>
    </row>
    <row r="1052" spans="3:27" s="38" customFormat="1" x14ac:dyDescent="0.25">
      <c r="C1052" s="39"/>
      <c r="M1052" s="40"/>
      <c r="Z1052" s="40"/>
      <c r="AA1052" s="39"/>
    </row>
    <row r="1053" spans="3:27" s="38" customFormat="1" x14ac:dyDescent="0.25">
      <c r="C1053" s="39"/>
      <c r="M1053" s="40"/>
      <c r="Z1053" s="40"/>
      <c r="AA1053" s="39"/>
    </row>
    <row r="1054" spans="3:27" s="38" customFormat="1" x14ac:dyDescent="0.25">
      <c r="C1054" s="39"/>
      <c r="M1054" s="40"/>
      <c r="Z1054" s="40"/>
      <c r="AA1054" s="39"/>
    </row>
    <row r="1055" spans="3:27" s="38" customFormat="1" x14ac:dyDescent="0.25">
      <c r="C1055" s="39"/>
      <c r="M1055" s="40"/>
      <c r="Z1055" s="40"/>
      <c r="AA1055" s="39"/>
    </row>
    <row r="1056" spans="3:27" s="38" customFormat="1" x14ac:dyDescent="0.25">
      <c r="C1056" s="39"/>
      <c r="M1056" s="40"/>
      <c r="Z1056" s="40"/>
      <c r="AA1056" s="39"/>
    </row>
    <row r="1057" spans="3:27" s="38" customFormat="1" x14ac:dyDescent="0.25">
      <c r="C1057" s="39"/>
      <c r="M1057" s="40"/>
      <c r="Z1057" s="40"/>
      <c r="AA1057" s="39"/>
    </row>
    <row r="1058" spans="3:27" s="38" customFormat="1" x14ac:dyDescent="0.25">
      <c r="C1058" s="39"/>
      <c r="M1058" s="40"/>
      <c r="Z1058" s="40"/>
      <c r="AA1058" s="39"/>
    </row>
    <row r="1059" spans="3:27" s="38" customFormat="1" x14ac:dyDescent="0.25">
      <c r="C1059" s="39"/>
      <c r="M1059" s="40"/>
      <c r="Z1059" s="40"/>
      <c r="AA1059" s="39"/>
    </row>
    <row r="1060" spans="3:27" s="38" customFormat="1" x14ac:dyDescent="0.25">
      <c r="C1060" s="39"/>
      <c r="M1060" s="40"/>
      <c r="Z1060" s="40"/>
      <c r="AA1060" s="39"/>
    </row>
    <row r="1061" spans="3:27" s="38" customFormat="1" x14ac:dyDescent="0.25">
      <c r="C1061" s="39"/>
      <c r="M1061" s="40"/>
      <c r="Z1061" s="40"/>
      <c r="AA1061" s="39"/>
    </row>
    <row r="1062" spans="3:27" s="38" customFormat="1" x14ac:dyDescent="0.25">
      <c r="C1062" s="39"/>
      <c r="M1062" s="40"/>
      <c r="Z1062" s="40"/>
      <c r="AA1062" s="39"/>
    </row>
    <row r="1063" spans="3:27" s="38" customFormat="1" x14ac:dyDescent="0.25">
      <c r="C1063" s="39"/>
      <c r="M1063" s="40"/>
      <c r="Z1063" s="40"/>
      <c r="AA1063" s="39"/>
    </row>
    <row r="1064" spans="3:27" s="38" customFormat="1" x14ac:dyDescent="0.25">
      <c r="C1064" s="39"/>
      <c r="M1064" s="40"/>
      <c r="Z1064" s="40"/>
      <c r="AA1064" s="39"/>
    </row>
    <row r="1065" spans="3:27" s="38" customFormat="1" x14ac:dyDescent="0.25">
      <c r="C1065" s="39"/>
      <c r="M1065" s="40"/>
      <c r="Z1065" s="40"/>
      <c r="AA1065" s="39"/>
    </row>
    <row r="1066" spans="3:27" s="38" customFormat="1" x14ac:dyDescent="0.25">
      <c r="C1066" s="39"/>
      <c r="M1066" s="40"/>
      <c r="Z1066" s="40"/>
      <c r="AA1066" s="39"/>
    </row>
    <row r="1067" spans="3:27" s="38" customFormat="1" x14ac:dyDescent="0.25">
      <c r="C1067" s="39"/>
      <c r="M1067" s="40"/>
      <c r="Z1067" s="40"/>
      <c r="AA1067" s="39"/>
    </row>
    <row r="1068" spans="3:27" s="38" customFormat="1" x14ac:dyDescent="0.25">
      <c r="C1068" s="39"/>
      <c r="M1068" s="40"/>
      <c r="Z1068" s="40"/>
      <c r="AA1068" s="39"/>
    </row>
    <row r="1069" spans="3:27" s="38" customFormat="1" x14ac:dyDescent="0.25">
      <c r="C1069" s="39"/>
      <c r="M1069" s="40"/>
      <c r="Z1069" s="40"/>
      <c r="AA1069" s="39"/>
    </row>
    <row r="1070" spans="3:27" s="38" customFormat="1" x14ac:dyDescent="0.25">
      <c r="C1070" s="39"/>
      <c r="M1070" s="40"/>
      <c r="Z1070" s="40"/>
      <c r="AA1070" s="39"/>
    </row>
    <row r="1071" spans="3:27" s="38" customFormat="1" x14ac:dyDescent="0.25">
      <c r="C1071" s="39"/>
      <c r="M1071" s="40"/>
      <c r="Z1071" s="40"/>
      <c r="AA1071" s="39"/>
    </row>
    <row r="1072" spans="3:27" s="38" customFormat="1" x14ac:dyDescent="0.25">
      <c r="C1072" s="39"/>
      <c r="M1072" s="40"/>
      <c r="Z1072" s="40"/>
      <c r="AA1072" s="39"/>
    </row>
    <row r="1073" spans="3:27" s="38" customFormat="1" x14ac:dyDescent="0.25">
      <c r="C1073" s="39"/>
      <c r="M1073" s="40"/>
      <c r="Z1073" s="40"/>
      <c r="AA1073" s="39"/>
    </row>
    <row r="1074" spans="3:27" s="38" customFormat="1" x14ac:dyDescent="0.25">
      <c r="C1074" s="39"/>
      <c r="M1074" s="40"/>
      <c r="Z1074" s="40"/>
      <c r="AA1074" s="39"/>
    </row>
    <row r="1075" spans="3:27" s="38" customFormat="1" x14ac:dyDescent="0.25">
      <c r="C1075" s="39"/>
      <c r="M1075" s="40"/>
      <c r="Z1075" s="40"/>
      <c r="AA1075" s="39"/>
    </row>
    <row r="1076" spans="3:27" s="38" customFormat="1" x14ac:dyDescent="0.25">
      <c r="C1076" s="39"/>
      <c r="M1076" s="40"/>
      <c r="Z1076" s="40"/>
      <c r="AA1076" s="39"/>
    </row>
    <row r="1077" spans="3:27" s="38" customFormat="1" x14ac:dyDescent="0.25">
      <c r="C1077" s="39"/>
      <c r="M1077" s="40"/>
      <c r="Z1077" s="40"/>
      <c r="AA1077" s="39"/>
    </row>
    <row r="1078" spans="3:27" s="38" customFormat="1" x14ac:dyDescent="0.25">
      <c r="C1078" s="39"/>
      <c r="M1078" s="40"/>
      <c r="Z1078" s="40"/>
      <c r="AA1078" s="39"/>
    </row>
    <row r="1079" spans="3:27" s="38" customFormat="1" x14ac:dyDescent="0.25">
      <c r="C1079" s="39"/>
      <c r="M1079" s="40"/>
      <c r="Z1079" s="40"/>
      <c r="AA1079" s="39"/>
    </row>
    <row r="1080" spans="3:27" s="38" customFormat="1" x14ac:dyDescent="0.25">
      <c r="C1080" s="39"/>
      <c r="M1080" s="40"/>
      <c r="Z1080" s="40"/>
      <c r="AA1080" s="39"/>
    </row>
    <row r="1081" spans="3:27" s="38" customFormat="1" x14ac:dyDescent="0.25">
      <c r="C1081" s="39"/>
      <c r="M1081" s="40"/>
      <c r="Z1081" s="40"/>
      <c r="AA1081" s="39"/>
    </row>
    <row r="1082" spans="3:27" s="38" customFormat="1" x14ac:dyDescent="0.25">
      <c r="C1082" s="39"/>
      <c r="M1082" s="40"/>
      <c r="Z1082" s="40"/>
      <c r="AA1082" s="39"/>
    </row>
    <row r="1083" spans="3:27" s="38" customFormat="1" x14ac:dyDescent="0.25">
      <c r="C1083" s="39"/>
      <c r="M1083" s="40"/>
      <c r="Z1083" s="40"/>
      <c r="AA1083" s="39"/>
    </row>
    <row r="1084" spans="3:27" s="38" customFormat="1" x14ac:dyDescent="0.25">
      <c r="C1084" s="39"/>
      <c r="M1084" s="40"/>
      <c r="Z1084" s="40"/>
      <c r="AA1084" s="39"/>
    </row>
    <row r="1085" spans="3:27" s="38" customFormat="1" x14ac:dyDescent="0.25">
      <c r="C1085" s="39"/>
      <c r="M1085" s="40"/>
      <c r="Z1085" s="40"/>
      <c r="AA1085" s="39"/>
    </row>
    <row r="1086" spans="3:27" s="38" customFormat="1" x14ac:dyDescent="0.25">
      <c r="C1086" s="39"/>
      <c r="M1086" s="40"/>
      <c r="Z1086" s="40"/>
      <c r="AA1086" s="39"/>
    </row>
    <row r="1087" spans="3:27" s="38" customFormat="1" x14ac:dyDescent="0.25">
      <c r="C1087" s="39"/>
      <c r="M1087" s="40"/>
      <c r="Z1087" s="40"/>
      <c r="AA1087" s="39"/>
    </row>
    <row r="1088" spans="3:27" s="38" customFormat="1" x14ac:dyDescent="0.25">
      <c r="C1088" s="39"/>
      <c r="M1088" s="40"/>
      <c r="Z1088" s="40"/>
      <c r="AA1088" s="39"/>
    </row>
    <row r="1089" spans="3:27" s="38" customFormat="1" x14ac:dyDescent="0.25">
      <c r="C1089" s="39"/>
      <c r="M1089" s="40"/>
      <c r="Z1089" s="40"/>
      <c r="AA1089" s="39"/>
    </row>
    <row r="1090" spans="3:27" s="38" customFormat="1" x14ac:dyDescent="0.25">
      <c r="C1090" s="39"/>
      <c r="M1090" s="40"/>
      <c r="Z1090" s="40"/>
      <c r="AA1090" s="39"/>
    </row>
    <row r="1091" spans="3:27" s="38" customFormat="1" x14ac:dyDescent="0.25">
      <c r="C1091" s="39"/>
      <c r="M1091" s="40"/>
      <c r="Z1091" s="40"/>
      <c r="AA1091" s="39"/>
    </row>
    <row r="1092" spans="3:27" s="38" customFormat="1" x14ac:dyDescent="0.25">
      <c r="C1092" s="39"/>
      <c r="M1092" s="40"/>
      <c r="Z1092" s="40"/>
      <c r="AA1092" s="39"/>
    </row>
    <row r="1093" spans="3:27" s="38" customFormat="1" x14ac:dyDescent="0.25">
      <c r="C1093" s="39"/>
      <c r="M1093" s="40"/>
      <c r="Z1093" s="40"/>
      <c r="AA1093" s="39"/>
    </row>
    <row r="1094" spans="3:27" s="38" customFormat="1" x14ac:dyDescent="0.25">
      <c r="C1094" s="39"/>
      <c r="M1094" s="40"/>
      <c r="Z1094" s="40"/>
      <c r="AA1094" s="39"/>
    </row>
    <row r="1095" spans="3:27" s="38" customFormat="1" x14ac:dyDescent="0.25">
      <c r="C1095" s="39"/>
      <c r="M1095" s="40"/>
      <c r="Z1095" s="40"/>
      <c r="AA1095" s="39"/>
    </row>
    <row r="1096" spans="3:27" s="38" customFormat="1" x14ac:dyDescent="0.25">
      <c r="C1096" s="39"/>
      <c r="M1096" s="40"/>
      <c r="Z1096" s="40"/>
      <c r="AA1096" s="39"/>
    </row>
    <row r="1097" spans="3:27" s="38" customFormat="1" x14ac:dyDescent="0.25">
      <c r="C1097" s="39"/>
      <c r="M1097" s="40"/>
      <c r="Z1097" s="40"/>
      <c r="AA1097" s="39"/>
    </row>
    <row r="1098" spans="3:27" s="38" customFormat="1" x14ac:dyDescent="0.25">
      <c r="C1098" s="39"/>
      <c r="M1098" s="40"/>
      <c r="Z1098" s="40"/>
      <c r="AA1098" s="39"/>
    </row>
    <row r="1099" spans="3:27" s="38" customFormat="1" x14ac:dyDescent="0.25">
      <c r="C1099" s="39"/>
      <c r="M1099" s="40"/>
      <c r="Z1099" s="40"/>
      <c r="AA1099" s="39"/>
    </row>
    <row r="1100" spans="3:27" s="38" customFormat="1" x14ac:dyDescent="0.25">
      <c r="C1100" s="39"/>
      <c r="M1100" s="40"/>
      <c r="Z1100" s="40"/>
      <c r="AA1100" s="39"/>
    </row>
    <row r="1101" spans="3:27" s="38" customFormat="1" x14ac:dyDescent="0.25">
      <c r="C1101" s="39"/>
      <c r="M1101" s="40"/>
      <c r="Z1101" s="40"/>
      <c r="AA1101" s="39"/>
    </row>
    <row r="1102" spans="3:27" s="38" customFormat="1" x14ac:dyDescent="0.25">
      <c r="C1102" s="39"/>
      <c r="M1102" s="40"/>
      <c r="Z1102" s="40"/>
      <c r="AA1102" s="39"/>
    </row>
    <row r="1103" spans="3:27" s="38" customFormat="1" x14ac:dyDescent="0.25">
      <c r="C1103" s="39"/>
      <c r="M1103" s="40"/>
      <c r="Z1103" s="40"/>
      <c r="AA1103" s="39"/>
    </row>
    <row r="1104" spans="3:27" s="38" customFormat="1" x14ac:dyDescent="0.25">
      <c r="C1104" s="39"/>
      <c r="M1104" s="40"/>
      <c r="Z1104" s="40"/>
      <c r="AA1104" s="39"/>
    </row>
    <row r="1105" spans="3:27" s="38" customFormat="1" x14ac:dyDescent="0.25">
      <c r="C1105" s="39"/>
      <c r="M1105" s="40"/>
      <c r="Z1105" s="40"/>
      <c r="AA1105" s="39"/>
    </row>
    <row r="1106" spans="3:27" s="38" customFormat="1" x14ac:dyDescent="0.25">
      <c r="C1106" s="39"/>
      <c r="M1106" s="40"/>
      <c r="Z1106" s="40"/>
      <c r="AA1106" s="39"/>
    </row>
    <row r="1107" spans="3:27" s="38" customFormat="1" x14ac:dyDescent="0.25">
      <c r="C1107" s="39"/>
      <c r="M1107" s="40"/>
      <c r="Z1107" s="40"/>
      <c r="AA1107" s="39"/>
    </row>
    <row r="1108" spans="3:27" s="38" customFormat="1" x14ac:dyDescent="0.25">
      <c r="C1108" s="39"/>
      <c r="M1108" s="40"/>
      <c r="Z1108" s="40"/>
      <c r="AA1108" s="39"/>
    </row>
    <row r="1109" spans="3:27" s="38" customFormat="1" x14ac:dyDescent="0.25">
      <c r="C1109" s="39"/>
      <c r="M1109" s="40"/>
      <c r="Z1109" s="40"/>
      <c r="AA1109" s="39"/>
    </row>
    <row r="1110" spans="3:27" s="38" customFormat="1" x14ac:dyDescent="0.25">
      <c r="C1110" s="39"/>
      <c r="M1110" s="40"/>
      <c r="Z1110" s="40"/>
      <c r="AA1110" s="39"/>
    </row>
    <row r="1111" spans="3:27" s="38" customFormat="1" x14ac:dyDescent="0.25">
      <c r="C1111" s="39"/>
      <c r="M1111" s="40"/>
      <c r="Z1111" s="40"/>
      <c r="AA1111" s="39"/>
    </row>
    <row r="1112" spans="3:27" s="38" customFormat="1" x14ac:dyDescent="0.25">
      <c r="C1112" s="39"/>
      <c r="M1112" s="40"/>
      <c r="Z1112" s="40"/>
      <c r="AA1112" s="39"/>
    </row>
    <row r="1113" spans="3:27" s="38" customFormat="1" x14ac:dyDescent="0.25">
      <c r="C1113" s="39"/>
      <c r="M1113" s="40"/>
      <c r="Z1113" s="40"/>
      <c r="AA1113" s="39"/>
    </row>
    <row r="1114" spans="3:27" s="38" customFormat="1" x14ac:dyDescent="0.25">
      <c r="C1114" s="39"/>
      <c r="M1114" s="40"/>
      <c r="Z1114" s="40"/>
      <c r="AA1114" s="39"/>
    </row>
    <row r="1115" spans="3:27" s="38" customFormat="1" x14ac:dyDescent="0.25">
      <c r="C1115" s="39"/>
      <c r="M1115" s="40"/>
      <c r="Z1115" s="40"/>
      <c r="AA1115" s="39"/>
    </row>
    <row r="1116" spans="3:27" s="38" customFormat="1" x14ac:dyDescent="0.25">
      <c r="C1116" s="39"/>
      <c r="M1116" s="40"/>
      <c r="Z1116" s="40"/>
      <c r="AA1116" s="39"/>
    </row>
    <row r="1117" spans="3:27" s="38" customFormat="1" x14ac:dyDescent="0.25">
      <c r="C1117" s="39"/>
      <c r="M1117" s="40"/>
      <c r="Z1117" s="40"/>
      <c r="AA1117" s="39"/>
    </row>
    <row r="1118" spans="3:27" s="38" customFormat="1" x14ac:dyDescent="0.25">
      <c r="C1118" s="39"/>
      <c r="M1118" s="40"/>
      <c r="Z1118" s="40"/>
      <c r="AA1118" s="39"/>
    </row>
    <row r="1119" spans="3:27" s="38" customFormat="1" x14ac:dyDescent="0.25">
      <c r="C1119" s="39"/>
      <c r="M1119" s="40"/>
      <c r="Z1119" s="40"/>
      <c r="AA1119" s="39"/>
    </row>
    <row r="1120" spans="3:27" s="38" customFormat="1" x14ac:dyDescent="0.25">
      <c r="C1120" s="39"/>
      <c r="M1120" s="40"/>
      <c r="Z1120" s="40"/>
      <c r="AA1120" s="39"/>
    </row>
    <row r="1121" spans="3:27" s="38" customFormat="1" x14ac:dyDescent="0.25">
      <c r="C1121" s="39"/>
      <c r="M1121" s="40"/>
      <c r="Z1121" s="40"/>
      <c r="AA1121" s="39"/>
    </row>
    <row r="1122" spans="3:27" s="38" customFormat="1" x14ac:dyDescent="0.25">
      <c r="C1122" s="39"/>
      <c r="M1122" s="40"/>
      <c r="Z1122" s="40"/>
      <c r="AA1122" s="39"/>
    </row>
    <row r="1123" spans="3:27" s="38" customFormat="1" x14ac:dyDescent="0.25">
      <c r="C1123" s="39"/>
      <c r="M1123" s="40"/>
      <c r="Z1123" s="40"/>
      <c r="AA1123" s="39"/>
    </row>
    <row r="1124" spans="3:27" s="38" customFormat="1" x14ac:dyDescent="0.25">
      <c r="C1124" s="39"/>
      <c r="M1124" s="40"/>
      <c r="Z1124" s="40"/>
      <c r="AA1124" s="39"/>
    </row>
    <row r="1125" spans="3:27" s="38" customFormat="1" x14ac:dyDescent="0.25">
      <c r="C1125" s="39"/>
      <c r="M1125" s="40"/>
      <c r="Z1125" s="40"/>
      <c r="AA1125" s="39"/>
    </row>
    <row r="1126" spans="3:27" s="38" customFormat="1" x14ac:dyDescent="0.25">
      <c r="C1126" s="39"/>
      <c r="M1126" s="40"/>
      <c r="Z1126" s="40"/>
      <c r="AA1126" s="39"/>
    </row>
    <row r="1127" spans="3:27" s="38" customFormat="1" x14ac:dyDescent="0.25">
      <c r="C1127" s="39"/>
      <c r="M1127" s="40"/>
      <c r="Z1127" s="40"/>
      <c r="AA1127" s="39"/>
    </row>
    <row r="1128" spans="3:27" s="38" customFormat="1" x14ac:dyDescent="0.25">
      <c r="C1128" s="39"/>
      <c r="M1128" s="40"/>
      <c r="Z1128" s="40"/>
      <c r="AA1128" s="39"/>
    </row>
    <row r="1129" spans="3:27" s="38" customFormat="1" x14ac:dyDescent="0.25">
      <c r="C1129" s="39"/>
      <c r="M1129" s="40"/>
      <c r="Z1129" s="40"/>
      <c r="AA1129" s="39"/>
    </row>
    <row r="1130" spans="3:27" s="38" customFormat="1" x14ac:dyDescent="0.25">
      <c r="C1130" s="39"/>
      <c r="M1130" s="40"/>
      <c r="Z1130" s="40"/>
      <c r="AA1130" s="39"/>
    </row>
    <row r="1131" spans="3:27" s="38" customFormat="1" x14ac:dyDescent="0.25">
      <c r="C1131" s="39"/>
      <c r="M1131" s="40"/>
      <c r="Z1131" s="40"/>
      <c r="AA1131" s="39"/>
    </row>
    <row r="1132" spans="3:27" s="38" customFormat="1" x14ac:dyDescent="0.25">
      <c r="C1132" s="39"/>
      <c r="M1132" s="40"/>
      <c r="Z1132" s="40"/>
      <c r="AA1132" s="39"/>
    </row>
    <row r="1133" spans="3:27" s="38" customFormat="1" x14ac:dyDescent="0.25">
      <c r="C1133" s="39"/>
      <c r="M1133" s="40"/>
      <c r="Z1133" s="40"/>
      <c r="AA1133" s="39"/>
    </row>
    <row r="1134" spans="3:27" s="38" customFormat="1" x14ac:dyDescent="0.25">
      <c r="C1134" s="39"/>
      <c r="M1134" s="40"/>
      <c r="Z1134" s="40"/>
      <c r="AA1134" s="39"/>
    </row>
    <row r="1135" spans="3:27" s="38" customFormat="1" x14ac:dyDescent="0.25">
      <c r="C1135" s="39"/>
      <c r="M1135" s="40"/>
      <c r="Z1135" s="40"/>
      <c r="AA1135" s="39"/>
    </row>
    <row r="1136" spans="3:27" s="38" customFormat="1" x14ac:dyDescent="0.25">
      <c r="C1136" s="39"/>
      <c r="M1136" s="40"/>
      <c r="Z1136" s="40"/>
      <c r="AA1136" s="39"/>
    </row>
    <row r="1137" spans="3:27" s="38" customFormat="1" x14ac:dyDescent="0.25">
      <c r="C1137" s="39"/>
      <c r="M1137" s="40"/>
      <c r="Z1137" s="40"/>
      <c r="AA1137" s="39"/>
    </row>
    <row r="1138" spans="3:27" s="38" customFormat="1" x14ac:dyDescent="0.25">
      <c r="C1138" s="39"/>
      <c r="M1138" s="40"/>
      <c r="Z1138" s="40"/>
      <c r="AA1138" s="39"/>
    </row>
    <row r="1139" spans="3:27" s="38" customFormat="1" x14ac:dyDescent="0.25">
      <c r="C1139" s="39"/>
      <c r="M1139" s="40"/>
      <c r="Z1139" s="40"/>
      <c r="AA1139" s="39"/>
    </row>
    <row r="1140" spans="3:27" s="38" customFormat="1" x14ac:dyDescent="0.25">
      <c r="C1140" s="39"/>
      <c r="M1140" s="40"/>
      <c r="Z1140" s="40"/>
      <c r="AA1140" s="39"/>
    </row>
    <row r="1141" spans="3:27" s="38" customFormat="1" x14ac:dyDescent="0.25">
      <c r="C1141" s="39"/>
      <c r="M1141" s="40"/>
      <c r="Z1141" s="40"/>
      <c r="AA1141" s="39"/>
    </row>
    <row r="1142" spans="3:27" s="38" customFormat="1" x14ac:dyDescent="0.25">
      <c r="C1142" s="39"/>
      <c r="M1142" s="40"/>
      <c r="Z1142" s="40"/>
      <c r="AA1142" s="39"/>
    </row>
    <row r="1143" spans="3:27" s="38" customFormat="1" x14ac:dyDescent="0.25">
      <c r="C1143" s="39"/>
      <c r="M1143" s="40"/>
      <c r="Z1143" s="40"/>
      <c r="AA1143" s="39"/>
    </row>
    <row r="1144" spans="3:27" s="38" customFormat="1" x14ac:dyDescent="0.25">
      <c r="C1144" s="39"/>
      <c r="M1144" s="40"/>
      <c r="Z1144" s="40"/>
      <c r="AA1144" s="39"/>
    </row>
    <row r="1145" spans="3:27" s="38" customFormat="1" x14ac:dyDescent="0.25">
      <c r="C1145" s="39"/>
      <c r="M1145" s="40"/>
      <c r="Z1145" s="40"/>
      <c r="AA1145" s="39"/>
    </row>
    <row r="1146" spans="3:27" s="38" customFormat="1" x14ac:dyDescent="0.25">
      <c r="C1146" s="39"/>
      <c r="M1146" s="40"/>
      <c r="Z1146" s="40"/>
      <c r="AA1146" s="39"/>
    </row>
    <row r="1147" spans="3:27" s="38" customFormat="1" x14ac:dyDescent="0.25">
      <c r="C1147" s="39"/>
      <c r="M1147" s="40"/>
      <c r="Z1147" s="40"/>
      <c r="AA1147" s="39"/>
    </row>
    <row r="1148" spans="3:27" s="38" customFormat="1" x14ac:dyDescent="0.25">
      <c r="C1148" s="39"/>
      <c r="M1148" s="40"/>
      <c r="Z1148" s="40"/>
      <c r="AA1148" s="39"/>
    </row>
    <row r="1149" spans="3:27" s="38" customFormat="1" x14ac:dyDescent="0.25">
      <c r="C1149" s="39"/>
      <c r="M1149" s="40"/>
      <c r="Z1149" s="40"/>
      <c r="AA1149" s="39"/>
    </row>
    <row r="1150" spans="3:27" s="38" customFormat="1" x14ac:dyDescent="0.25">
      <c r="C1150" s="39"/>
      <c r="M1150" s="40"/>
      <c r="Z1150" s="40"/>
      <c r="AA1150" s="39"/>
    </row>
    <row r="1151" spans="3:27" s="38" customFormat="1" x14ac:dyDescent="0.25">
      <c r="C1151" s="39"/>
      <c r="M1151" s="40"/>
      <c r="Z1151" s="40"/>
      <c r="AA1151" s="39"/>
    </row>
    <row r="1152" spans="3:27" s="38" customFormat="1" x14ac:dyDescent="0.25">
      <c r="C1152" s="39"/>
      <c r="M1152" s="40"/>
      <c r="Z1152" s="40"/>
      <c r="AA1152" s="39"/>
    </row>
    <row r="1153" spans="3:27" s="38" customFormat="1" x14ac:dyDescent="0.25">
      <c r="C1153" s="39"/>
      <c r="M1153" s="40"/>
      <c r="Z1153" s="40"/>
      <c r="AA1153" s="39"/>
    </row>
    <row r="1154" spans="3:27" s="38" customFormat="1" x14ac:dyDescent="0.25">
      <c r="C1154" s="39"/>
      <c r="M1154" s="40"/>
      <c r="Z1154" s="40"/>
      <c r="AA1154" s="39"/>
    </row>
    <row r="1155" spans="3:27" s="38" customFormat="1" x14ac:dyDescent="0.25">
      <c r="C1155" s="39"/>
      <c r="M1155" s="40"/>
      <c r="Z1155" s="40"/>
      <c r="AA1155" s="39"/>
    </row>
    <row r="1156" spans="3:27" s="38" customFormat="1" x14ac:dyDescent="0.25">
      <c r="C1156" s="39"/>
      <c r="M1156" s="40"/>
      <c r="Z1156" s="40"/>
      <c r="AA1156" s="39"/>
    </row>
    <row r="1157" spans="3:27" s="38" customFormat="1" x14ac:dyDescent="0.25">
      <c r="C1157" s="39"/>
      <c r="M1157" s="40"/>
      <c r="Z1157" s="40"/>
      <c r="AA1157" s="39"/>
    </row>
    <row r="1158" spans="3:27" s="38" customFormat="1" x14ac:dyDescent="0.25">
      <c r="C1158" s="39"/>
      <c r="M1158" s="40"/>
      <c r="Z1158" s="40"/>
      <c r="AA1158" s="39"/>
    </row>
    <row r="1159" spans="3:27" s="38" customFormat="1" x14ac:dyDescent="0.25">
      <c r="C1159" s="39"/>
      <c r="M1159" s="40"/>
      <c r="Z1159" s="40"/>
      <c r="AA1159" s="39"/>
    </row>
    <row r="1160" spans="3:27" s="38" customFormat="1" x14ac:dyDescent="0.25">
      <c r="C1160" s="39"/>
      <c r="M1160" s="40"/>
      <c r="Z1160" s="40"/>
      <c r="AA1160" s="39"/>
    </row>
    <row r="1161" spans="3:27" s="38" customFormat="1" x14ac:dyDescent="0.25">
      <c r="C1161" s="39"/>
      <c r="M1161" s="40"/>
      <c r="Z1161" s="40"/>
      <c r="AA1161" s="39"/>
    </row>
    <row r="1162" spans="3:27" s="38" customFormat="1" x14ac:dyDescent="0.25">
      <c r="C1162" s="39"/>
      <c r="M1162" s="40"/>
      <c r="Z1162" s="40"/>
      <c r="AA1162" s="39"/>
    </row>
    <row r="1163" spans="3:27" s="38" customFormat="1" x14ac:dyDescent="0.25">
      <c r="C1163" s="39"/>
      <c r="M1163" s="40"/>
      <c r="Z1163" s="40"/>
      <c r="AA1163" s="39"/>
    </row>
    <row r="1164" spans="3:27" s="38" customFormat="1" x14ac:dyDescent="0.25">
      <c r="C1164" s="39"/>
      <c r="M1164" s="40"/>
      <c r="Z1164" s="40"/>
      <c r="AA1164" s="39"/>
    </row>
    <row r="1165" spans="3:27" s="38" customFormat="1" x14ac:dyDescent="0.25">
      <c r="C1165" s="39"/>
      <c r="M1165" s="40"/>
      <c r="Z1165" s="40"/>
      <c r="AA1165" s="39"/>
    </row>
    <row r="1166" spans="3:27" s="38" customFormat="1" x14ac:dyDescent="0.25">
      <c r="C1166" s="39"/>
      <c r="M1166" s="40"/>
      <c r="Z1166" s="40"/>
      <c r="AA1166" s="39"/>
    </row>
    <row r="1167" spans="3:27" s="38" customFormat="1" x14ac:dyDescent="0.25">
      <c r="C1167" s="39"/>
      <c r="M1167" s="40"/>
      <c r="Z1167" s="40"/>
      <c r="AA1167" s="39"/>
    </row>
    <row r="1168" spans="3:27" s="38" customFormat="1" x14ac:dyDescent="0.25">
      <c r="C1168" s="39"/>
      <c r="M1168" s="40"/>
      <c r="Z1168" s="40"/>
      <c r="AA1168" s="39"/>
    </row>
    <row r="1169" spans="3:27" s="38" customFormat="1" x14ac:dyDescent="0.25">
      <c r="C1169" s="39"/>
      <c r="M1169" s="40"/>
      <c r="Z1169" s="40"/>
      <c r="AA1169" s="39"/>
    </row>
    <row r="1170" spans="3:27" s="38" customFormat="1" x14ac:dyDescent="0.25">
      <c r="C1170" s="39"/>
      <c r="M1170" s="40"/>
      <c r="Z1170" s="40"/>
      <c r="AA1170" s="39"/>
    </row>
    <row r="1171" spans="3:27" s="38" customFormat="1" x14ac:dyDescent="0.25">
      <c r="C1171" s="39"/>
      <c r="M1171" s="40"/>
      <c r="Z1171" s="40"/>
      <c r="AA1171" s="39"/>
    </row>
    <row r="1172" spans="3:27" s="38" customFormat="1" x14ac:dyDescent="0.25">
      <c r="C1172" s="39"/>
      <c r="M1172" s="40"/>
      <c r="Z1172" s="40"/>
      <c r="AA1172" s="39"/>
    </row>
    <row r="1173" spans="3:27" s="38" customFormat="1" x14ac:dyDescent="0.25">
      <c r="C1173" s="39"/>
      <c r="M1173" s="40"/>
      <c r="Z1173" s="40"/>
      <c r="AA1173" s="39"/>
    </row>
    <row r="1174" spans="3:27" s="38" customFormat="1" x14ac:dyDescent="0.25">
      <c r="C1174" s="39"/>
      <c r="M1174" s="40"/>
      <c r="Z1174" s="40"/>
      <c r="AA1174" s="39"/>
    </row>
    <row r="1175" spans="3:27" s="38" customFormat="1" x14ac:dyDescent="0.25">
      <c r="C1175" s="39"/>
      <c r="M1175" s="40"/>
      <c r="Z1175" s="40"/>
      <c r="AA1175" s="39"/>
    </row>
    <row r="1176" spans="3:27" s="38" customFormat="1" x14ac:dyDescent="0.25">
      <c r="C1176" s="39"/>
      <c r="M1176" s="40"/>
      <c r="Z1176" s="40"/>
      <c r="AA1176" s="39"/>
    </row>
    <row r="1177" spans="3:27" s="38" customFormat="1" x14ac:dyDescent="0.25">
      <c r="C1177" s="39"/>
      <c r="M1177" s="40"/>
      <c r="Z1177" s="40"/>
      <c r="AA1177" s="39"/>
    </row>
    <row r="1178" spans="3:27" s="38" customFormat="1" x14ac:dyDescent="0.25">
      <c r="C1178" s="39"/>
      <c r="M1178" s="40"/>
      <c r="Z1178" s="40"/>
      <c r="AA1178" s="39"/>
    </row>
    <row r="1179" spans="3:27" s="38" customFormat="1" x14ac:dyDescent="0.25">
      <c r="C1179" s="39"/>
      <c r="M1179" s="40"/>
      <c r="Z1179" s="40"/>
      <c r="AA1179" s="39"/>
    </row>
    <row r="1180" spans="3:27" s="38" customFormat="1" x14ac:dyDescent="0.25">
      <c r="C1180" s="39"/>
      <c r="M1180" s="40"/>
      <c r="Z1180" s="40"/>
      <c r="AA1180" s="39"/>
    </row>
    <row r="1181" spans="3:27" s="38" customFormat="1" x14ac:dyDescent="0.25">
      <c r="C1181" s="39"/>
      <c r="M1181" s="40"/>
      <c r="Z1181" s="40"/>
      <c r="AA1181" s="39"/>
    </row>
    <row r="1182" spans="3:27" s="38" customFormat="1" x14ac:dyDescent="0.25">
      <c r="C1182" s="39"/>
      <c r="M1182" s="40"/>
      <c r="Z1182" s="40"/>
      <c r="AA1182" s="39"/>
    </row>
    <row r="1183" spans="3:27" s="38" customFormat="1" x14ac:dyDescent="0.25">
      <c r="C1183" s="39"/>
      <c r="M1183" s="40"/>
      <c r="Z1183" s="40"/>
      <c r="AA1183" s="39"/>
    </row>
    <row r="1184" spans="3:27" s="38" customFormat="1" x14ac:dyDescent="0.25">
      <c r="C1184" s="39"/>
      <c r="M1184" s="40"/>
      <c r="Z1184" s="40"/>
      <c r="AA1184" s="39"/>
    </row>
    <row r="1185" spans="3:27" s="38" customFormat="1" x14ac:dyDescent="0.25">
      <c r="C1185" s="39"/>
      <c r="M1185" s="40"/>
      <c r="Z1185" s="40"/>
      <c r="AA1185" s="39"/>
    </row>
    <row r="1186" spans="3:27" s="38" customFormat="1" x14ac:dyDescent="0.25">
      <c r="C1186" s="39"/>
      <c r="M1186" s="40"/>
      <c r="Z1186" s="40"/>
      <c r="AA1186" s="39"/>
    </row>
    <row r="1187" spans="3:27" s="38" customFormat="1" x14ac:dyDescent="0.25">
      <c r="C1187" s="39"/>
      <c r="M1187" s="40"/>
      <c r="Z1187" s="40"/>
      <c r="AA1187" s="39"/>
    </row>
    <row r="1188" spans="3:27" s="38" customFormat="1" x14ac:dyDescent="0.25">
      <c r="C1188" s="39"/>
      <c r="M1188" s="40"/>
      <c r="Z1188" s="40"/>
      <c r="AA1188" s="39"/>
    </row>
    <row r="1189" spans="3:27" s="38" customFormat="1" x14ac:dyDescent="0.25">
      <c r="C1189" s="39"/>
      <c r="M1189" s="40"/>
      <c r="Z1189" s="40"/>
      <c r="AA1189" s="39"/>
    </row>
    <row r="1190" spans="3:27" s="38" customFormat="1" x14ac:dyDescent="0.25">
      <c r="C1190" s="39"/>
      <c r="M1190" s="40"/>
      <c r="Z1190" s="40"/>
      <c r="AA1190" s="39"/>
    </row>
    <row r="1191" spans="3:27" s="38" customFormat="1" x14ac:dyDescent="0.25">
      <c r="C1191" s="39"/>
      <c r="M1191" s="40"/>
      <c r="Z1191" s="40"/>
      <c r="AA1191" s="39"/>
    </row>
    <row r="1192" spans="3:27" s="38" customFormat="1" x14ac:dyDescent="0.25">
      <c r="C1192" s="39"/>
      <c r="M1192" s="40"/>
      <c r="Z1192" s="40"/>
      <c r="AA1192" s="39"/>
    </row>
    <row r="1193" spans="3:27" s="38" customFormat="1" x14ac:dyDescent="0.25">
      <c r="C1193" s="39"/>
      <c r="M1193" s="40"/>
      <c r="Z1193" s="40"/>
      <c r="AA1193" s="39"/>
    </row>
    <row r="1194" spans="3:27" s="38" customFormat="1" x14ac:dyDescent="0.25">
      <c r="C1194" s="39"/>
      <c r="M1194" s="40"/>
      <c r="Z1194" s="40"/>
      <c r="AA1194" s="39"/>
    </row>
    <row r="1195" spans="3:27" s="38" customFormat="1" x14ac:dyDescent="0.25">
      <c r="C1195" s="39"/>
      <c r="M1195" s="40"/>
      <c r="Z1195" s="40"/>
      <c r="AA1195" s="39"/>
    </row>
    <row r="1196" spans="3:27" s="38" customFormat="1" x14ac:dyDescent="0.25">
      <c r="C1196" s="39"/>
      <c r="M1196" s="40"/>
      <c r="Z1196" s="40"/>
      <c r="AA1196" s="39"/>
    </row>
    <row r="1197" spans="3:27" s="38" customFormat="1" x14ac:dyDescent="0.25">
      <c r="C1197" s="39"/>
      <c r="M1197" s="40"/>
      <c r="Z1197" s="40"/>
      <c r="AA1197" s="39"/>
    </row>
    <row r="1198" spans="3:27" s="38" customFormat="1" x14ac:dyDescent="0.25">
      <c r="C1198" s="39"/>
      <c r="M1198" s="40"/>
      <c r="Z1198" s="40"/>
      <c r="AA1198" s="39"/>
    </row>
    <row r="1199" spans="3:27" s="38" customFormat="1" x14ac:dyDescent="0.25">
      <c r="C1199" s="39"/>
      <c r="M1199" s="40"/>
      <c r="Z1199" s="40"/>
      <c r="AA1199" s="39"/>
    </row>
    <row r="1200" spans="3:27" s="38" customFormat="1" x14ac:dyDescent="0.25">
      <c r="C1200" s="39"/>
      <c r="M1200" s="40"/>
      <c r="Z1200" s="40"/>
      <c r="AA1200" s="39"/>
    </row>
    <row r="1201" spans="3:27" s="38" customFormat="1" x14ac:dyDescent="0.25">
      <c r="C1201" s="39"/>
      <c r="M1201" s="40"/>
      <c r="Z1201" s="40"/>
      <c r="AA1201" s="39"/>
    </row>
    <row r="1202" spans="3:27" s="38" customFormat="1" x14ac:dyDescent="0.25">
      <c r="C1202" s="39"/>
      <c r="M1202" s="40"/>
      <c r="Z1202" s="40"/>
      <c r="AA1202" s="39"/>
    </row>
    <row r="1203" spans="3:27" s="38" customFormat="1" x14ac:dyDescent="0.25">
      <c r="C1203" s="39"/>
      <c r="M1203" s="40"/>
      <c r="Z1203" s="40"/>
      <c r="AA1203" s="39"/>
    </row>
    <row r="1204" spans="3:27" s="38" customFormat="1" x14ac:dyDescent="0.25">
      <c r="C1204" s="39"/>
      <c r="M1204" s="40"/>
      <c r="Z1204" s="40"/>
      <c r="AA1204" s="39"/>
    </row>
    <row r="1205" spans="3:27" s="38" customFormat="1" x14ac:dyDescent="0.25">
      <c r="C1205" s="39"/>
      <c r="M1205" s="40"/>
      <c r="Z1205" s="40"/>
      <c r="AA1205" s="39"/>
    </row>
    <row r="1206" spans="3:27" s="38" customFormat="1" x14ac:dyDescent="0.25">
      <c r="C1206" s="39"/>
      <c r="M1206" s="40"/>
      <c r="Z1206" s="40"/>
      <c r="AA1206" s="39"/>
    </row>
    <row r="1207" spans="3:27" s="38" customFormat="1" x14ac:dyDescent="0.25">
      <c r="C1207" s="39"/>
      <c r="M1207" s="40"/>
      <c r="Z1207" s="40"/>
      <c r="AA1207" s="39"/>
    </row>
    <row r="1208" spans="3:27" s="38" customFormat="1" x14ac:dyDescent="0.25">
      <c r="C1208" s="39"/>
      <c r="M1208" s="40"/>
      <c r="Z1208" s="40"/>
      <c r="AA1208" s="39"/>
    </row>
    <row r="1209" spans="3:27" s="38" customFormat="1" x14ac:dyDescent="0.25">
      <c r="C1209" s="39"/>
      <c r="M1209" s="40"/>
      <c r="Z1209" s="40"/>
      <c r="AA1209" s="39"/>
    </row>
    <row r="1210" spans="3:27" s="38" customFormat="1" x14ac:dyDescent="0.25">
      <c r="C1210" s="39"/>
      <c r="M1210" s="40"/>
      <c r="Z1210" s="40"/>
      <c r="AA1210" s="39"/>
    </row>
    <row r="1211" spans="3:27" s="38" customFormat="1" x14ac:dyDescent="0.25">
      <c r="C1211" s="39"/>
      <c r="M1211" s="40"/>
      <c r="Z1211" s="40"/>
      <c r="AA1211" s="39"/>
    </row>
    <row r="1212" spans="3:27" s="38" customFormat="1" x14ac:dyDescent="0.25">
      <c r="C1212" s="39"/>
      <c r="M1212" s="40"/>
      <c r="Z1212" s="40"/>
      <c r="AA1212" s="39"/>
    </row>
    <row r="1213" spans="3:27" s="38" customFormat="1" x14ac:dyDescent="0.25">
      <c r="C1213" s="39"/>
      <c r="M1213" s="40"/>
      <c r="Z1213" s="40"/>
      <c r="AA1213" s="39"/>
    </row>
    <row r="1214" spans="3:27" s="38" customFormat="1" x14ac:dyDescent="0.25">
      <c r="C1214" s="39"/>
      <c r="M1214" s="40"/>
      <c r="Z1214" s="40"/>
      <c r="AA1214" s="39"/>
    </row>
    <row r="1215" spans="3:27" s="38" customFormat="1" x14ac:dyDescent="0.25">
      <c r="C1215" s="39"/>
      <c r="M1215" s="40"/>
      <c r="Z1215" s="40"/>
      <c r="AA1215" s="39"/>
    </row>
    <row r="1216" spans="3:27" s="38" customFormat="1" x14ac:dyDescent="0.25">
      <c r="C1216" s="39"/>
      <c r="M1216" s="40"/>
      <c r="Z1216" s="40"/>
      <c r="AA1216" s="39"/>
    </row>
    <row r="1217" spans="3:27" s="38" customFormat="1" x14ac:dyDescent="0.25">
      <c r="C1217" s="39"/>
      <c r="M1217" s="40"/>
      <c r="Z1217" s="40"/>
      <c r="AA1217" s="39"/>
    </row>
    <row r="1218" spans="3:27" s="38" customFormat="1" x14ac:dyDescent="0.25">
      <c r="C1218" s="39"/>
      <c r="M1218" s="40"/>
      <c r="Z1218" s="40"/>
      <c r="AA1218" s="39"/>
    </row>
    <row r="1219" spans="3:27" s="38" customFormat="1" x14ac:dyDescent="0.25">
      <c r="C1219" s="39"/>
      <c r="M1219" s="40"/>
      <c r="Z1219" s="40"/>
      <c r="AA1219" s="39"/>
    </row>
    <row r="1220" spans="3:27" s="38" customFormat="1" x14ac:dyDescent="0.25">
      <c r="C1220" s="39"/>
      <c r="M1220" s="40"/>
      <c r="Z1220" s="40"/>
      <c r="AA1220" s="39"/>
    </row>
    <row r="1221" spans="3:27" s="38" customFormat="1" x14ac:dyDescent="0.25">
      <c r="C1221" s="39"/>
      <c r="M1221" s="40"/>
      <c r="Z1221" s="40"/>
      <c r="AA1221" s="39"/>
    </row>
    <row r="1222" spans="3:27" s="38" customFormat="1" x14ac:dyDescent="0.25">
      <c r="C1222" s="39"/>
      <c r="M1222" s="40"/>
      <c r="Z1222" s="40"/>
      <c r="AA1222" s="39"/>
    </row>
    <row r="1223" spans="3:27" s="38" customFormat="1" x14ac:dyDescent="0.25">
      <c r="C1223" s="39"/>
      <c r="M1223" s="40"/>
      <c r="Z1223" s="40"/>
      <c r="AA1223" s="39"/>
    </row>
    <row r="1224" spans="3:27" s="38" customFormat="1" x14ac:dyDescent="0.25">
      <c r="C1224" s="39"/>
      <c r="M1224" s="40"/>
      <c r="Z1224" s="40"/>
      <c r="AA1224" s="39"/>
    </row>
    <row r="1225" spans="3:27" s="38" customFormat="1" x14ac:dyDescent="0.25">
      <c r="C1225" s="39"/>
      <c r="M1225" s="40"/>
      <c r="Z1225" s="40"/>
      <c r="AA1225" s="39"/>
    </row>
    <row r="1226" spans="3:27" s="38" customFormat="1" x14ac:dyDescent="0.25">
      <c r="C1226" s="39"/>
      <c r="M1226" s="40"/>
      <c r="Z1226" s="40"/>
      <c r="AA1226" s="39"/>
    </row>
    <row r="1227" spans="3:27" s="38" customFormat="1" x14ac:dyDescent="0.25">
      <c r="C1227" s="39"/>
      <c r="M1227" s="40"/>
      <c r="Z1227" s="40"/>
      <c r="AA1227" s="39"/>
    </row>
    <row r="1228" spans="3:27" s="38" customFormat="1" x14ac:dyDescent="0.25">
      <c r="C1228" s="39"/>
      <c r="M1228" s="40"/>
      <c r="Z1228" s="40"/>
      <c r="AA1228" s="39"/>
    </row>
    <row r="1229" spans="3:27" s="38" customFormat="1" x14ac:dyDescent="0.25">
      <c r="C1229" s="39"/>
      <c r="M1229" s="40"/>
      <c r="Z1229" s="40"/>
      <c r="AA1229" s="39"/>
    </row>
    <row r="1230" spans="3:27" s="38" customFormat="1" x14ac:dyDescent="0.25">
      <c r="C1230" s="39"/>
      <c r="M1230" s="40"/>
      <c r="Z1230" s="40"/>
      <c r="AA1230" s="39"/>
    </row>
    <row r="1231" spans="3:27" s="38" customFormat="1" x14ac:dyDescent="0.25">
      <c r="C1231" s="39"/>
      <c r="M1231" s="40"/>
      <c r="Z1231" s="40"/>
      <c r="AA1231" s="39"/>
    </row>
    <row r="1232" spans="3:27" s="38" customFormat="1" x14ac:dyDescent="0.25">
      <c r="C1232" s="39"/>
      <c r="M1232" s="40"/>
      <c r="Z1232" s="40"/>
      <c r="AA1232" s="39"/>
    </row>
    <row r="1233" spans="3:27" s="38" customFormat="1" x14ac:dyDescent="0.25">
      <c r="C1233" s="39"/>
      <c r="M1233" s="40"/>
      <c r="Z1233" s="40"/>
      <c r="AA1233" s="39"/>
    </row>
    <row r="1234" spans="3:27" s="38" customFormat="1" x14ac:dyDescent="0.25">
      <c r="C1234" s="39"/>
      <c r="M1234" s="40"/>
      <c r="Z1234" s="40"/>
      <c r="AA1234" s="39"/>
    </row>
    <row r="1235" spans="3:27" s="38" customFormat="1" x14ac:dyDescent="0.25">
      <c r="C1235" s="39"/>
      <c r="M1235" s="40"/>
      <c r="Z1235" s="40"/>
      <c r="AA1235" s="39"/>
    </row>
    <row r="1236" spans="3:27" s="38" customFormat="1" x14ac:dyDescent="0.25">
      <c r="C1236" s="39"/>
      <c r="M1236" s="40"/>
      <c r="Z1236" s="40"/>
      <c r="AA1236" s="39"/>
    </row>
    <row r="1237" spans="3:27" s="38" customFormat="1" x14ac:dyDescent="0.25">
      <c r="C1237" s="39"/>
      <c r="M1237" s="40"/>
      <c r="Z1237" s="40"/>
      <c r="AA1237" s="39"/>
    </row>
    <row r="1238" spans="3:27" s="38" customFormat="1" x14ac:dyDescent="0.25">
      <c r="C1238" s="39"/>
      <c r="M1238" s="40"/>
      <c r="Z1238" s="40"/>
      <c r="AA1238" s="39"/>
    </row>
    <row r="1239" spans="3:27" s="38" customFormat="1" x14ac:dyDescent="0.25">
      <c r="C1239" s="39"/>
      <c r="M1239" s="40"/>
      <c r="Z1239" s="40"/>
      <c r="AA1239" s="39"/>
    </row>
    <row r="1240" spans="3:27" s="38" customFormat="1" x14ac:dyDescent="0.25">
      <c r="C1240" s="39"/>
      <c r="M1240" s="40"/>
      <c r="Z1240" s="40"/>
      <c r="AA1240" s="39"/>
    </row>
    <row r="1241" spans="3:27" s="38" customFormat="1" x14ac:dyDescent="0.25">
      <c r="C1241" s="39"/>
      <c r="M1241" s="40"/>
      <c r="Z1241" s="40"/>
      <c r="AA1241" s="39"/>
    </row>
    <row r="1242" spans="3:27" s="38" customFormat="1" x14ac:dyDescent="0.25">
      <c r="C1242" s="39"/>
      <c r="M1242" s="40"/>
      <c r="Z1242" s="40"/>
      <c r="AA1242" s="39"/>
    </row>
    <row r="1243" spans="3:27" s="38" customFormat="1" x14ac:dyDescent="0.25">
      <c r="C1243" s="39"/>
      <c r="M1243" s="40"/>
      <c r="Z1243" s="40"/>
      <c r="AA1243" s="39"/>
    </row>
    <row r="1244" spans="3:27" s="38" customFormat="1" x14ac:dyDescent="0.25">
      <c r="C1244" s="39"/>
      <c r="M1244" s="40"/>
      <c r="Z1244" s="40"/>
      <c r="AA1244" s="39"/>
    </row>
    <row r="1245" spans="3:27" s="38" customFormat="1" x14ac:dyDescent="0.25">
      <c r="C1245" s="39"/>
      <c r="M1245" s="40"/>
      <c r="Z1245" s="40"/>
      <c r="AA1245" s="39"/>
    </row>
    <row r="1246" spans="3:27" s="38" customFormat="1" x14ac:dyDescent="0.25">
      <c r="C1246" s="39"/>
      <c r="M1246" s="40"/>
      <c r="Z1246" s="40"/>
      <c r="AA1246" s="39"/>
    </row>
    <row r="1247" spans="3:27" s="38" customFormat="1" x14ac:dyDescent="0.25">
      <c r="C1247" s="39"/>
      <c r="M1247" s="40"/>
      <c r="Z1247" s="40"/>
      <c r="AA1247" s="39"/>
    </row>
    <row r="1248" spans="3:27" s="38" customFormat="1" x14ac:dyDescent="0.25">
      <c r="C1248" s="39"/>
      <c r="M1248" s="40"/>
      <c r="Z1248" s="40"/>
      <c r="AA1248" s="39"/>
    </row>
    <row r="1249" spans="3:27" s="38" customFormat="1" x14ac:dyDescent="0.25">
      <c r="C1249" s="39"/>
      <c r="M1249" s="40"/>
      <c r="Z1249" s="40"/>
      <c r="AA1249" s="39"/>
    </row>
    <row r="1250" spans="3:27" s="38" customFormat="1" x14ac:dyDescent="0.25">
      <c r="C1250" s="39"/>
      <c r="M1250" s="40"/>
      <c r="Z1250" s="40"/>
      <c r="AA1250" s="39"/>
    </row>
    <row r="1251" spans="3:27" s="38" customFormat="1" x14ac:dyDescent="0.25">
      <c r="C1251" s="39"/>
      <c r="M1251" s="40"/>
      <c r="Z1251" s="40"/>
      <c r="AA1251" s="39"/>
    </row>
    <row r="1252" spans="3:27" s="38" customFormat="1" x14ac:dyDescent="0.25">
      <c r="C1252" s="39"/>
      <c r="M1252" s="40"/>
      <c r="Z1252" s="40"/>
      <c r="AA1252" s="39"/>
    </row>
    <row r="1253" spans="3:27" s="38" customFormat="1" x14ac:dyDescent="0.25">
      <c r="C1253" s="39"/>
      <c r="M1253" s="40"/>
      <c r="Z1253" s="40"/>
      <c r="AA1253" s="39"/>
    </row>
    <row r="1254" spans="3:27" s="38" customFormat="1" x14ac:dyDescent="0.25">
      <c r="C1254" s="39"/>
      <c r="M1254" s="40"/>
      <c r="Z1254" s="40"/>
      <c r="AA1254" s="39"/>
    </row>
    <row r="1255" spans="3:27" s="38" customFormat="1" x14ac:dyDescent="0.25">
      <c r="C1255" s="39"/>
      <c r="M1255" s="40"/>
      <c r="Z1255" s="40"/>
      <c r="AA1255" s="39"/>
    </row>
    <row r="1256" spans="3:27" s="38" customFormat="1" x14ac:dyDescent="0.25">
      <c r="C1256" s="39"/>
      <c r="M1256" s="40"/>
      <c r="Z1256" s="40"/>
      <c r="AA1256" s="39"/>
    </row>
    <row r="1257" spans="3:27" s="38" customFormat="1" x14ac:dyDescent="0.25">
      <c r="C1257" s="39"/>
      <c r="M1257" s="40"/>
      <c r="Z1257" s="40"/>
      <c r="AA1257" s="39"/>
    </row>
    <row r="1258" spans="3:27" s="38" customFormat="1" x14ac:dyDescent="0.25">
      <c r="C1258" s="39"/>
      <c r="M1258" s="40"/>
      <c r="Z1258" s="40"/>
      <c r="AA1258" s="39"/>
    </row>
    <row r="1259" spans="3:27" s="38" customFormat="1" x14ac:dyDescent="0.25">
      <c r="C1259" s="39"/>
      <c r="M1259" s="40"/>
      <c r="Z1259" s="40"/>
      <c r="AA1259" s="39"/>
    </row>
    <row r="1260" spans="3:27" s="38" customFormat="1" x14ac:dyDescent="0.25">
      <c r="C1260" s="39"/>
      <c r="M1260" s="40"/>
      <c r="Z1260" s="40"/>
      <c r="AA1260" s="39"/>
    </row>
    <row r="1261" spans="3:27" s="38" customFormat="1" x14ac:dyDescent="0.25">
      <c r="C1261" s="39"/>
      <c r="M1261" s="40"/>
      <c r="Z1261" s="40"/>
      <c r="AA1261" s="39"/>
    </row>
    <row r="1262" spans="3:27" s="38" customFormat="1" x14ac:dyDescent="0.25">
      <c r="C1262" s="39"/>
      <c r="M1262" s="40"/>
      <c r="Z1262" s="40"/>
      <c r="AA1262" s="39"/>
    </row>
    <row r="1263" spans="3:27" s="38" customFormat="1" x14ac:dyDescent="0.25">
      <c r="C1263" s="39"/>
      <c r="M1263" s="40"/>
      <c r="Z1263" s="40"/>
      <c r="AA1263" s="39"/>
    </row>
    <row r="1264" spans="3:27" s="38" customFormat="1" x14ac:dyDescent="0.25">
      <c r="C1264" s="39"/>
      <c r="M1264" s="40"/>
      <c r="Z1264" s="40"/>
      <c r="AA1264" s="39"/>
    </row>
    <row r="1265" spans="3:27" s="38" customFormat="1" x14ac:dyDescent="0.25">
      <c r="C1265" s="39"/>
      <c r="M1265" s="40"/>
      <c r="Z1265" s="40"/>
      <c r="AA1265" s="39"/>
    </row>
    <row r="1266" spans="3:27" s="38" customFormat="1" x14ac:dyDescent="0.25">
      <c r="C1266" s="39"/>
      <c r="M1266" s="40"/>
      <c r="Z1266" s="40"/>
      <c r="AA1266" s="39"/>
    </row>
    <row r="1267" spans="3:27" s="38" customFormat="1" x14ac:dyDescent="0.25">
      <c r="C1267" s="39"/>
      <c r="M1267" s="40"/>
      <c r="Z1267" s="40"/>
      <c r="AA1267" s="39"/>
    </row>
    <row r="1268" spans="3:27" s="38" customFormat="1" x14ac:dyDescent="0.25">
      <c r="C1268" s="39"/>
      <c r="M1268" s="40"/>
      <c r="Z1268" s="40"/>
      <c r="AA1268" s="39"/>
    </row>
    <row r="1269" spans="3:27" s="38" customFormat="1" x14ac:dyDescent="0.25">
      <c r="C1269" s="39"/>
      <c r="M1269" s="40"/>
      <c r="Z1269" s="40"/>
      <c r="AA1269" s="39"/>
    </row>
    <row r="1270" spans="3:27" s="38" customFormat="1" x14ac:dyDescent="0.25">
      <c r="C1270" s="39"/>
      <c r="M1270" s="40"/>
      <c r="Z1270" s="40"/>
      <c r="AA1270" s="39"/>
    </row>
    <row r="1271" spans="3:27" s="38" customFormat="1" x14ac:dyDescent="0.25">
      <c r="C1271" s="39"/>
      <c r="M1271" s="40"/>
      <c r="Z1271" s="40"/>
      <c r="AA1271" s="39"/>
    </row>
    <row r="1272" spans="3:27" s="38" customFormat="1" x14ac:dyDescent="0.25">
      <c r="C1272" s="39"/>
      <c r="M1272" s="40"/>
      <c r="Z1272" s="40"/>
      <c r="AA1272" s="39"/>
    </row>
    <row r="1273" spans="3:27" s="38" customFormat="1" x14ac:dyDescent="0.25">
      <c r="C1273" s="39"/>
      <c r="M1273" s="40"/>
      <c r="Z1273" s="40"/>
      <c r="AA1273" s="39"/>
    </row>
    <row r="1274" spans="3:27" s="38" customFormat="1" x14ac:dyDescent="0.25">
      <c r="C1274" s="39"/>
      <c r="M1274" s="40"/>
      <c r="Z1274" s="40"/>
      <c r="AA1274" s="39"/>
    </row>
    <row r="1275" spans="3:27" s="38" customFormat="1" x14ac:dyDescent="0.25">
      <c r="C1275" s="39"/>
      <c r="M1275" s="40"/>
      <c r="Z1275" s="40"/>
      <c r="AA1275" s="39"/>
    </row>
    <row r="1276" spans="3:27" s="38" customFormat="1" x14ac:dyDescent="0.25">
      <c r="C1276" s="39"/>
      <c r="M1276" s="40"/>
      <c r="Z1276" s="40"/>
      <c r="AA1276" s="39"/>
    </row>
    <row r="1277" spans="3:27" s="38" customFormat="1" x14ac:dyDescent="0.25">
      <c r="C1277" s="39"/>
      <c r="M1277" s="40"/>
      <c r="Z1277" s="40"/>
      <c r="AA1277" s="39"/>
    </row>
    <row r="1278" spans="3:27" s="38" customFormat="1" x14ac:dyDescent="0.25">
      <c r="C1278" s="39"/>
      <c r="M1278" s="40"/>
      <c r="Z1278" s="40"/>
      <c r="AA1278" s="39"/>
    </row>
    <row r="1279" spans="3:27" s="38" customFormat="1" x14ac:dyDescent="0.25">
      <c r="C1279" s="39"/>
      <c r="M1279" s="40"/>
      <c r="Z1279" s="40"/>
      <c r="AA1279" s="39"/>
    </row>
    <row r="1280" spans="3:27" s="38" customFormat="1" x14ac:dyDescent="0.25">
      <c r="C1280" s="39"/>
      <c r="M1280" s="40"/>
      <c r="Z1280" s="40"/>
      <c r="AA1280" s="39"/>
    </row>
    <row r="1281" spans="3:27" s="38" customFormat="1" x14ac:dyDescent="0.25">
      <c r="C1281" s="39"/>
      <c r="M1281" s="40"/>
      <c r="Z1281" s="40"/>
      <c r="AA1281" s="39"/>
    </row>
    <row r="1282" spans="3:27" s="38" customFormat="1" x14ac:dyDescent="0.25">
      <c r="C1282" s="39"/>
      <c r="M1282" s="40"/>
      <c r="Z1282" s="40"/>
      <c r="AA1282" s="39"/>
    </row>
    <row r="1283" spans="3:27" s="38" customFormat="1" x14ac:dyDescent="0.25">
      <c r="C1283" s="39"/>
      <c r="M1283" s="40"/>
      <c r="Z1283" s="40"/>
      <c r="AA1283" s="39"/>
    </row>
    <row r="1284" spans="3:27" s="38" customFormat="1" x14ac:dyDescent="0.25">
      <c r="C1284" s="39"/>
      <c r="M1284" s="40"/>
      <c r="Z1284" s="40"/>
      <c r="AA1284" s="39"/>
    </row>
    <row r="1285" spans="3:27" s="38" customFormat="1" x14ac:dyDescent="0.25">
      <c r="C1285" s="39"/>
      <c r="M1285" s="40"/>
      <c r="Z1285" s="40"/>
      <c r="AA1285" s="39"/>
    </row>
    <row r="1286" spans="3:27" s="38" customFormat="1" x14ac:dyDescent="0.25">
      <c r="C1286" s="39"/>
      <c r="M1286" s="40"/>
      <c r="Z1286" s="40"/>
      <c r="AA1286" s="39"/>
    </row>
    <row r="1287" spans="3:27" s="38" customFormat="1" x14ac:dyDescent="0.25">
      <c r="C1287" s="39"/>
      <c r="M1287" s="40"/>
      <c r="Z1287" s="40"/>
      <c r="AA1287" s="39"/>
    </row>
    <row r="1288" spans="3:27" s="38" customFormat="1" x14ac:dyDescent="0.25">
      <c r="C1288" s="39"/>
      <c r="M1288" s="40"/>
      <c r="Z1288" s="40"/>
      <c r="AA1288" s="39"/>
    </row>
    <row r="1289" spans="3:27" s="38" customFormat="1" x14ac:dyDescent="0.25">
      <c r="C1289" s="39"/>
      <c r="M1289" s="40"/>
      <c r="Z1289" s="40"/>
      <c r="AA1289" s="39"/>
    </row>
    <row r="1290" spans="3:27" s="38" customFormat="1" x14ac:dyDescent="0.25">
      <c r="C1290" s="39"/>
      <c r="M1290" s="40"/>
      <c r="Z1290" s="40"/>
      <c r="AA1290" s="39"/>
    </row>
    <row r="1291" spans="3:27" s="38" customFormat="1" x14ac:dyDescent="0.25">
      <c r="C1291" s="39"/>
      <c r="M1291" s="40"/>
      <c r="Z1291" s="40"/>
      <c r="AA1291" s="39"/>
    </row>
    <row r="1292" spans="3:27" s="38" customFormat="1" x14ac:dyDescent="0.25">
      <c r="C1292" s="39"/>
      <c r="M1292" s="40"/>
      <c r="Z1292" s="40"/>
      <c r="AA1292" s="39"/>
    </row>
    <row r="1293" spans="3:27" s="38" customFormat="1" x14ac:dyDescent="0.25">
      <c r="C1293" s="39"/>
      <c r="M1293" s="40"/>
      <c r="Z1293" s="40"/>
      <c r="AA1293" s="39"/>
    </row>
    <row r="1294" spans="3:27" s="38" customFormat="1" x14ac:dyDescent="0.25">
      <c r="C1294" s="39"/>
      <c r="M1294" s="40"/>
      <c r="Z1294" s="40"/>
      <c r="AA1294" s="39"/>
    </row>
    <row r="1295" spans="3:27" s="38" customFormat="1" x14ac:dyDescent="0.25">
      <c r="C1295" s="39"/>
      <c r="M1295" s="40"/>
      <c r="Z1295" s="40"/>
      <c r="AA1295" s="39"/>
    </row>
    <row r="1296" spans="3:27" s="38" customFormat="1" x14ac:dyDescent="0.25">
      <c r="C1296" s="39"/>
      <c r="M1296" s="40"/>
      <c r="Z1296" s="40"/>
      <c r="AA1296" s="39"/>
    </row>
    <row r="1297" spans="3:27" s="38" customFormat="1" x14ac:dyDescent="0.25">
      <c r="C1297" s="39"/>
      <c r="M1297" s="40"/>
      <c r="Z1297" s="40"/>
      <c r="AA1297" s="39"/>
    </row>
    <row r="1298" spans="3:27" s="38" customFormat="1" x14ac:dyDescent="0.25">
      <c r="C1298" s="39"/>
      <c r="M1298" s="40"/>
      <c r="Z1298" s="40"/>
      <c r="AA1298" s="39"/>
    </row>
    <row r="1299" spans="3:27" s="38" customFormat="1" x14ac:dyDescent="0.25">
      <c r="C1299" s="39"/>
      <c r="M1299" s="40"/>
      <c r="Z1299" s="40"/>
      <c r="AA1299" s="39"/>
    </row>
    <row r="1300" spans="3:27" s="38" customFormat="1" x14ac:dyDescent="0.25">
      <c r="C1300" s="39"/>
      <c r="M1300" s="40"/>
      <c r="Z1300" s="40"/>
      <c r="AA1300" s="39"/>
    </row>
    <row r="1301" spans="3:27" s="38" customFormat="1" x14ac:dyDescent="0.25">
      <c r="C1301" s="39"/>
      <c r="M1301" s="40"/>
      <c r="Z1301" s="40"/>
      <c r="AA1301" s="39"/>
    </row>
    <row r="1302" spans="3:27" s="38" customFormat="1" x14ac:dyDescent="0.25">
      <c r="C1302" s="39"/>
      <c r="M1302" s="40"/>
      <c r="Z1302" s="40"/>
      <c r="AA1302" s="39"/>
    </row>
    <row r="1303" spans="3:27" s="38" customFormat="1" x14ac:dyDescent="0.25">
      <c r="C1303" s="39"/>
      <c r="M1303" s="40"/>
      <c r="Z1303" s="40"/>
      <c r="AA1303" s="39"/>
    </row>
    <row r="1304" spans="3:27" s="38" customFormat="1" x14ac:dyDescent="0.25">
      <c r="C1304" s="39"/>
      <c r="M1304" s="40"/>
      <c r="Z1304" s="40"/>
      <c r="AA1304" s="39"/>
    </row>
    <row r="1305" spans="3:27" s="38" customFormat="1" x14ac:dyDescent="0.25">
      <c r="C1305" s="39"/>
      <c r="M1305" s="40"/>
      <c r="Z1305" s="40"/>
      <c r="AA1305" s="39"/>
    </row>
    <row r="1306" spans="3:27" s="38" customFormat="1" x14ac:dyDescent="0.25">
      <c r="C1306" s="39"/>
      <c r="M1306" s="40"/>
      <c r="Z1306" s="40"/>
      <c r="AA1306" s="39"/>
    </row>
    <row r="1307" spans="3:27" s="38" customFormat="1" x14ac:dyDescent="0.25">
      <c r="C1307" s="39"/>
      <c r="M1307" s="40"/>
      <c r="Z1307" s="40"/>
      <c r="AA1307" s="39"/>
    </row>
    <row r="1308" spans="3:27" s="38" customFormat="1" x14ac:dyDescent="0.25">
      <c r="C1308" s="39"/>
      <c r="M1308" s="40"/>
      <c r="Z1308" s="40"/>
      <c r="AA1308" s="39"/>
    </row>
    <row r="1309" spans="3:27" s="38" customFormat="1" x14ac:dyDescent="0.25">
      <c r="C1309" s="39"/>
      <c r="M1309" s="40"/>
      <c r="Z1309" s="40"/>
      <c r="AA1309" s="39"/>
    </row>
    <row r="1310" spans="3:27" s="38" customFormat="1" x14ac:dyDescent="0.25">
      <c r="C1310" s="39"/>
      <c r="M1310" s="40"/>
      <c r="Z1310" s="40"/>
      <c r="AA1310" s="39"/>
    </row>
    <row r="1311" spans="3:27" s="38" customFormat="1" x14ac:dyDescent="0.25">
      <c r="C1311" s="39"/>
      <c r="M1311" s="40"/>
      <c r="Z1311" s="40"/>
      <c r="AA1311" s="39"/>
    </row>
    <row r="1312" spans="3:27" s="38" customFormat="1" x14ac:dyDescent="0.25">
      <c r="C1312" s="39"/>
      <c r="M1312" s="40"/>
      <c r="Z1312" s="40"/>
      <c r="AA1312" s="39"/>
    </row>
    <row r="1313" spans="3:27" s="38" customFormat="1" x14ac:dyDescent="0.25">
      <c r="C1313" s="39"/>
      <c r="M1313" s="40"/>
      <c r="Z1313" s="40"/>
      <c r="AA1313" s="39"/>
    </row>
    <row r="1314" spans="3:27" s="38" customFormat="1" x14ac:dyDescent="0.25">
      <c r="C1314" s="39"/>
      <c r="M1314" s="40"/>
      <c r="Z1314" s="40"/>
      <c r="AA1314" s="39"/>
    </row>
    <row r="1315" spans="3:27" s="38" customFormat="1" x14ac:dyDescent="0.25">
      <c r="C1315" s="39"/>
      <c r="M1315" s="40"/>
      <c r="Z1315" s="40"/>
      <c r="AA1315" s="39"/>
    </row>
    <row r="1316" spans="3:27" s="38" customFormat="1" x14ac:dyDescent="0.25">
      <c r="C1316" s="39"/>
      <c r="M1316" s="40"/>
      <c r="Z1316" s="40"/>
      <c r="AA1316" s="39"/>
    </row>
    <row r="1317" spans="3:27" s="38" customFormat="1" x14ac:dyDescent="0.25">
      <c r="C1317" s="39"/>
      <c r="M1317" s="40"/>
      <c r="Z1317" s="40"/>
      <c r="AA1317" s="39"/>
    </row>
    <row r="1318" spans="3:27" s="38" customFormat="1" x14ac:dyDescent="0.25">
      <c r="C1318" s="39"/>
      <c r="M1318" s="40"/>
      <c r="Z1318" s="40"/>
      <c r="AA1318" s="39"/>
    </row>
    <row r="1319" spans="3:27" s="38" customFormat="1" x14ac:dyDescent="0.25">
      <c r="C1319" s="39"/>
      <c r="M1319" s="40"/>
      <c r="Z1319" s="40"/>
      <c r="AA1319" s="39"/>
    </row>
    <row r="1320" spans="3:27" s="38" customFormat="1" x14ac:dyDescent="0.25">
      <c r="C1320" s="39"/>
      <c r="M1320" s="40"/>
      <c r="Z1320" s="40"/>
      <c r="AA1320" s="39"/>
    </row>
    <row r="1321" spans="3:27" s="38" customFormat="1" x14ac:dyDescent="0.25">
      <c r="C1321" s="39"/>
      <c r="M1321" s="40"/>
      <c r="Z1321" s="40"/>
      <c r="AA1321" s="39"/>
    </row>
    <row r="1322" spans="3:27" s="38" customFormat="1" x14ac:dyDescent="0.25">
      <c r="C1322" s="39"/>
      <c r="M1322" s="40"/>
      <c r="Z1322" s="40"/>
      <c r="AA1322" s="39"/>
    </row>
    <row r="1323" spans="3:27" s="38" customFormat="1" x14ac:dyDescent="0.25">
      <c r="C1323" s="39"/>
      <c r="M1323" s="40"/>
      <c r="Z1323" s="40"/>
      <c r="AA1323" s="39"/>
    </row>
    <row r="1324" spans="3:27" s="38" customFormat="1" x14ac:dyDescent="0.25">
      <c r="C1324" s="39"/>
      <c r="M1324" s="40"/>
      <c r="Z1324" s="40"/>
      <c r="AA1324" s="39"/>
    </row>
    <row r="1325" spans="3:27" s="38" customFormat="1" x14ac:dyDescent="0.25">
      <c r="C1325" s="39"/>
      <c r="M1325" s="40"/>
      <c r="Z1325" s="40"/>
      <c r="AA1325" s="39"/>
    </row>
    <row r="1326" spans="3:27" s="38" customFormat="1" x14ac:dyDescent="0.25">
      <c r="C1326" s="39"/>
      <c r="M1326" s="40"/>
      <c r="Z1326" s="40"/>
      <c r="AA1326" s="39"/>
    </row>
    <row r="1327" spans="3:27" s="38" customFormat="1" x14ac:dyDescent="0.25">
      <c r="C1327" s="39"/>
      <c r="M1327" s="40"/>
      <c r="Z1327" s="40"/>
      <c r="AA1327" s="39"/>
    </row>
    <row r="1328" spans="3:27" s="38" customFormat="1" x14ac:dyDescent="0.25">
      <c r="C1328" s="39"/>
      <c r="M1328" s="40"/>
      <c r="Z1328" s="40"/>
      <c r="AA1328" s="39"/>
    </row>
    <row r="1329" spans="3:27" s="38" customFormat="1" x14ac:dyDescent="0.25">
      <c r="C1329" s="39"/>
      <c r="M1329" s="40"/>
      <c r="Z1329" s="40"/>
      <c r="AA1329" s="39"/>
    </row>
    <row r="1330" spans="3:27" s="38" customFormat="1" x14ac:dyDescent="0.25">
      <c r="C1330" s="39"/>
      <c r="M1330" s="40"/>
      <c r="Z1330" s="40"/>
      <c r="AA1330" s="39"/>
    </row>
    <row r="1331" spans="3:27" s="38" customFormat="1" x14ac:dyDescent="0.25">
      <c r="C1331" s="39"/>
      <c r="M1331" s="40"/>
      <c r="Z1331" s="40"/>
      <c r="AA1331" s="39"/>
    </row>
    <row r="1332" spans="3:27" s="38" customFormat="1" x14ac:dyDescent="0.25">
      <c r="C1332" s="39"/>
      <c r="M1332" s="40"/>
      <c r="Z1332" s="40"/>
      <c r="AA1332" s="39"/>
    </row>
    <row r="1333" spans="3:27" s="38" customFormat="1" x14ac:dyDescent="0.25">
      <c r="C1333" s="39"/>
      <c r="M1333" s="40"/>
      <c r="Z1333" s="40"/>
      <c r="AA1333" s="39"/>
    </row>
    <row r="1334" spans="3:27" s="38" customFormat="1" x14ac:dyDescent="0.25">
      <c r="C1334" s="39"/>
      <c r="M1334" s="40"/>
      <c r="Z1334" s="40"/>
      <c r="AA1334" s="39"/>
    </row>
    <row r="1335" spans="3:27" s="38" customFormat="1" x14ac:dyDescent="0.25">
      <c r="C1335" s="39"/>
      <c r="M1335" s="40"/>
      <c r="Z1335" s="40"/>
      <c r="AA1335" s="39"/>
    </row>
    <row r="1336" spans="3:27" s="38" customFormat="1" x14ac:dyDescent="0.25">
      <c r="C1336" s="39"/>
      <c r="M1336" s="40"/>
      <c r="Z1336" s="40"/>
      <c r="AA1336" s="39"/>
    </row>
    <row r="1337" spans="3:27" s="38" customFormat="1" x14ac:dyDescent="0.25">
      <c r="C1337" s="39"/>
      <c r="M1337" s="40"/>
      <c r="Z1337" s="40"/>
      <c r="AA1337" s="39"/>
    </row>
    <row r="1338" spans="3:27" s="38" customFormat="1" x14ac:dyDescent="0.25">
      <c r="C1338" s="39"/>
      <c r="M1338" s="40"/>
      <c r="Z1338" s="40"/>
      <c r="AA1338" s="39"/>
    </row>
    <row r="1339" spans="3:27" s="38" customFormat="1" x14ac:dyDescent="0.25">
      <c r="C1339" s="39"/>
      <c r="M1339" s="40"/>
      <c r="Z1339" s="40"/>
      <c r="AA1339" s="39"/>
    </row>
    <row r="1340" spans="3:27" s="38" customFormat="1" x14ac:dyDescent="0.25">
      <c r="C1340" s="39"/>
      <c r="M1340" s="40"/>
      <c r="Z1340" s="40"/>
      <c r="AA1340" s="39"/>
    </row>
    <row r="1341" spans="3:27" s="38" customFormat="1" x14ac:dyDescent="0.25">
      <c r="C1341" s="39"/>
      <c r="M1341" s="40"/>
      <c r="Z1341" s="40"/>
      <c r="AA1341" s="39"/>
    </row>
    <row r="1342" spans="3:27" s="38" customFormat="1" x14ac:dyDescent="0.25">
      <c r="C1342" s="39"/>
      <c r="M1342" s="40"/>
      <c r="Z1342" s="40"/>
      <c r="AA1342" s="39"/>
    </row>
    <row r="1343" spans="3:27" s="38" customFormat="1" x14ac:dyDescent="0.25">
      <c r="C1343" s="39"/>
      <c r="M1343" s="40"/>
      <c r="Z1343" s="40"/>
      <c r="AA1343" s="39"/>
    </row>
    <row r="1344" spans="3:27" s="38" customFormat="1" x14ac:dyDescent="0.25">
      <c r="C1344" s="39"/>
      <c r="M1344" s="40"/>
      <c r="Z1344" s="40"/>
      <c r="AA1344" s="39"/>
    </row>
    <row r="1345" spans="3:27" s="38" customFormat="1" x14ac:dyDescent="0.25">
      <c r="C1345" s="39"/>
      <c r="M1345" s="40"/>
      <c r="Z1345" s="40"/>
      <c r="AA1345" s="39"/>
    </row>
    <row r="1346" spans="3:27" s="38" customFormat="1" x14ac:dyDescent="0.25">
      <c r="C1346" s="39"/>
      <c r="M1346" s="40"/>
      <c r="Z1346" s="40"/>
      <c r="AA1346" s="39"/>
    </row>
    <row r="1347" spans="3:27" s="38" customFormat="1" x14ac:dyDescent="0.25">
      <c r="C1347" s="39"/>
      <c r="M1347" s="40"/>
      <c r="Z1347" s="40"/>
      <c r="AA1347" s="39"/>
    </row>
    <row r="1348" spans="3:27" s="38" customFormat="1" x14ac:dyDescent="0.25">
      <c r="C1348" s="39"/>
      <c r="M1348" s="40"/>
      <c r="Z1348" s="40"/>
      <c r="AA1348" s="39"/>
    </row>
    <row r="1349" spans="3:27" s="38" customFormat="1" x14ac:dyDescent="0.25">
      <c r="C1349" s="39"/>
      <c r="M1349" s="40"/>
      <c r="Z1349" s="40"/>
      <c r="AA1349" s="39"/>
    </row>
    <row r="1350" spans="3:27" s="38" customFormat="1" x14ac:dyDescent="0.25">
      <c r="C1350" s="39"/>
      <c r="M1350" s="40"/>
      <c r="Z1350" s="40"/>
      <c r="AA1350" s="39"/>
    </row>
    <row r="1351" spans="3:27" s="38" customFormat="1" x14ac:dyDescent="0.25">
      <c r="C1351" s="39"/>
      <c r="M1351" s="40"/>
      <c r="Z1351" s="40"/>
      <c r="AA1351" s="39"/>
    </row>
    <row r="1352" spans="3:27" s="38" customFormat="1" x14ac:dyDescent="0.25">
      <c r="C1352" s="39"/>
      <c r="M1352" s="40"/>
      <c r="Z1352" s="40"/>
      <c r="AA1352" s="39"/>
    </row>
    <row r="1353" spans="3:27" s="38" customFormat="1" x14ac:dyDescent="0.25">
      <c r="C1353" s="39"/>
      <c r="M1353" s="40"/>
      <c r="Z1353" s="40"/>
      <c r="AA1353" s="39"/>
    </row>
    <row r="1354" spans="3:27" s="38" customFormat="1" x14ac:dyDescent="0.25">
      <c r="C1354" s="39"/>
      <c r="M1354" s="40"/>
      <c r="Z1354" s="40"/>
      <c r="AA1354" s="39"/>
    </row>
    <row r="1355" spans="3:27" s="38" customFormat="1" x14ac:dyDescent="0.25">
      <c r="C1355" s="39"/>
      <c r="M1355" s="40"/>
      <c r="Z1355" s="40"/>
      <c r="AA1355" s="39"/>
    </row>
    <row r="1356" spans="3:27" s="38" customFormat="1" x14ac:dyDescent="0.25">
      <c r="C1356" s="39"/>
      <c r="M1356" s="40"/>
      <c r="Z1356" s="40"/>
      <c r="AA1356" s="39"/>
    </row>
    <row r="1357" spans="3:27" s="38" customFormat="1" x14ac:dyDescent="0.25">
      <c r="C1357" s="39"/>
      <c r="M1357" s="40"/>
      <c r="Z1357" s="40"/>
      <c r="AA1357" s="39"/>
    </row>
    <row r="1358" spans="3:27" s="38" customFormat="1" x14ac:dyDescent="0.25">
      <c r="C1358" s="39"/>
      <c r="M1358" s="40"/>
      <c r="Z1358" s="40"/>
      <c r="AA1358" s="39"/>
    </row>
    <row r="1359" spans="3:27" s="38" customFormat="1" x14ac:dyDescent="0.25">
      <c r="C1359" s="39"/>
      <c r="M1359" s="40"/>
      <c r="Z1359" s="40"/>
      <c r="AA1359" s="39"/>
    </row>
    <row r="1360" spans="3:27" s="38" customFormat="1" x14ac:dyDescent="0.25">
      <c r="C1360" s="39"/>
      <c r="M1360" s="40"/>
      <c r="Z1360" s="40"/>
      <c r="AA1360" s="39"/>
    </row>
    <row r="1361" spans="3:27" s="38" customFormat="1" x14ac:dyDescent="0.25">
      <c r="C1361" s="39"/>
      <c r="M1361" s="40"/>
      <c r="Z1361" s="40"/>
      <c r="AA1361" s="39"/>
    </row>
    <row r="1362" spans="3:27" s="38" customFormat="1" x14ac:dyDescent="0.25">
      <c r="C1362" s="39"/>
      <c r="M1362" s="40"/>
      <c r="Z1362" s="40"/>
      <c r="AA1362" s="39"/>
    </row>
    <row r="1363" spans="3:27" s="38" customFormat="1" x14ac:dyDescent="0.25">
      <c r="C1363" s="39"/>
      <c r="M1363" s="40"/>
      <c r="Z1363" s="40"/>
      <c r="AA1363" s="39"/>
    </row>
    <row r="1364" spans="3:27" s="38" customFormat="1" x14ac:dyDescent="0.25">
      <c r="C1364" s="39"/>
      <c r="M1364" s="40"/>
      <c r="Z1364" s="40"/>
      <c r="AA1364" s="39"/>
    </row>
    <row r="1365" spans="3:27" s="38" customFormat="1" x14ac:dyDescent="0.25">
      <c r="C1365" s="39"/>
      <c r="M1365" s="40"/>
      <c r="Z1365" s="40"/>
      <c r="AA1365" s="39"/>
    </row>
    <row r="1366" spans="3:27" s="38" customFormat="1" x14ac:dyDescent="0.25">
      <c r="C1366" s="39"/>
      <c r="M1366" s="40"/>
      <c r="Z1366" s="40"/>
      <c r="AA1366" s="39"/>
    </row>
    <row r="1367" spans="3:27" s="38" customFormat="1" x14ac:dyDescent="0.25">
      <c r="C1367" s="39"/>
      <c r="M1367" s="40"/>
      <c r="Z1367" s="40"/>
      <c r="AA1367" s="39"/>
    </row>
    <row r="1368" spans="3:27" s="38" customFormat="1" x14ac:dyDescent="0.25">
      <c r="C1368" s="39"/>
      <c r="M1368" s="40"/>
      <c r="Z1368" s="40"/>
      <c r="AA1368" s="39"/>
    </row>
    <row r="1369" spans="3:27" s="38" customFormat="1" x14ac:dyDescent="0.25">
      <c r="C1369" s="39"/>
      <c r="M1369" s="40"/>
      <c r="Z1369" s="40"/>
      <c r="AA1369" s="39"/>
    </row>
    <row r="1370" spans="3:27" s="38" customFormat="1" x14ac:dyDescent="0.25">
      <c r="C1370" s="39"/>
      <c r="M1370" s="40"/>
      <c r="Z1370" s="40"/>
      <c r="AA1370" s="39"/>
    </row>
    <row r="1371" spans="3:27" s="38" customFormat="1" x14ac:dyDescent="0.25">
      <c r="C1371" s="39"/>
      <c r="M1371" s="40"/>
      <c r="Z1371" s="40"/>
      <c r="AA1371" s="39"/>
    </row>
    <row r="1372" spans="3:27" s="38" customFormat="1" x14ac:dyDescent="0.25">
      <c r="C1372" s="39"/>
      <c r="M1372" s="40"/>
      <c r="Z1372" s="40"/>
      <c r="AA1372" s="39"/>
    </row>
    <row r="1373" spans="3:27" s="38" customFormat="1" x14ac:dyDescent="0.25">
      <c r="C1373" s="39"/>
      <c r="M1373" s="40"/>
      <c r="Z1373" s="40"/>
      <c r="AA1373" s="39"/>
    </row>
    <row r="1374" spans="3:27" s="38" customFormat="1" x14ac:dyDescent="0.25">
      <c r="C1374" s="39"/>
      <c r="M1374" s="40"/>
      <c r="Z1374" s="40"/>
      <c r="AA1374" s="39"/>
    </row>
    <row r="1375" spans="3:27" s="38" customFormat="1" x14ac:dyDescent="0.25">
      <c r="C1375" s="39"/>
      <c r="M1375" s="40"/>
      <c r="Z1375" s="40"/>
      <c r="AA1375" s="39"/>
    </row>
    <row r="1376" spans="3:27" s="38" customFormat="1" x14ac:dyDescent="0.25">
      <c r="C1376" s="39"/>
      <c r="M1376" s="40"/>
      <c r="Z1376" s="40"/>
      <c r="AA1376" s="39"/>
    </row>
    <row r="1377" spans="3:27" s="38" customFormat="1" x14ac:dyDescent="0.25">
      <c r="C1377" s="39"/>
      <c r="M1377" s="40"/>
      <c r="Z1377" s="40"/>
      <c r="AA1377" s="39"/>
    </row>
    <row r="1378" spans="3:27" s="38" customFormat="1" x14ac:dyDescent="0.25">
      <c r="C1378" s="39"/>
      <c r="M1378" s="40"/>
      <c r="Z1378" s="40"/>
      <c r="AA1378" s="39"/>
    </row>
    <row r="1379" spans="3:27" s="38" customFormat="1" x14ac:dyDescent="0.25">
      <c r="C1379" s="39"/>
      <c r="M1379" s="40"/>
      <c r="Z1379" s="40"/>
      <c r="AA1379" s="39"/>
    </row>
    <row r="1380" spans="3:27" s="38" customFormat="1" x14ac:dyDescent="0.25">
      <c r="C1380" s="39"/>
      <c r="M1380" s="40"/>
      <c r="Z1380" s="40"/>
      <c r="AA1380" s="39"/>
    </row>
    <row r="1381" spans="3:27" s="38" customFormat="1" x14ac:dyDescent="0.25">
      <c r="C1381" s="39"/>
      <c r="M1381" s="40"/>
      <c r="Z1381" s="40"/>
      <c r="AA1381" s="39"/>
    </row>
    <row r="1382" spans="3:27" s="38" customFormat="1" x14ac:dyDescent="0.25">
      <c r="C1382" s="39"/>
      <c r="M1382" s="40"/>
      <c r="Z1382" s="40"/>
      <c r="AA1382" s="39"/>
    </row>
    <row r="1383" spans="3:27" s="38" customFormat="1" x14ac:dyDescent="0.25">
      <c r="C1383" s="39"/>
      <c r="M1383" s="40"/>
      <c r="Z1383" s="40"/>
      <c r="AA1383" s="39"/>
    </row>
    <row r="1384" spans="3:27" s="38" customFormat="1" x14ac:dyDescent="0.25">
      <c r="C1384" s="39"/>
      <c r="M1384" s="40"/>
      <c r="Z1384" s="40"/>
      <c r="AA1384" s="39"/>
    </row>
    <row r="1385" spans="3:27" s="38" customFormat="1" x14ac:dyDescent="0.25">
      <c r="C1385" s="39"/>
      <c r="M1385" s="40"/>
      <c r="Z1385" s="40"/>
      <c r="AA1385" s="39"/>
    </row>
    <row r="1386" spans="3:27" s="38" customFormat="1" x14ac:dyDescent="0.25">
      <c r="C1386" s="39"/>
      <c r="M1386" s="40"/>
      <c r="Z1386" s="40"/>
      <c r="AA1386" s="39"/>
    </row>
    <row r="1387" spans="3:27" s="38" customFormat="1" x14ac:dyDescent="0.25">
      <c r="C1387" s="39"/>
      <c r="M1387" s="40"/>
      <c r="Z1387" s="40"/>
      <c r="AA1387" s="39"/>
    </row>
    <row r="1388" spans="3:27" s="38" customFormat="1" x14ac:dyDescent="0.25">
      <c r="C1388" s="39"/>
      <c r="M1388" s="40"/>
      <c r="Z1388" s="40"/>
      <c r="AA1388" s="39"/>
    </row>
    <row r="1389" spans="3:27" s="38" customFormat="1" x14ac:dyDescent="0.25">
      <c r="C1389" s="39"/>
      <c r="M1389" s="40"/>
      <c r="Z1389" s="40"/>
      <c r="AA1389" s="39"/>
    </row>
    <row r="1390" spans="3:27" s="38" customFormat="1" x14ac:dyDescent="0.25">
      <c r="C1390" s="39"/>
      <c r="M1390" s="40"/>
      <c r="Z1390" s="40"/>
      <c r="AA1390" s="39"/>
    </row>
    <row r="1391" spans="3:27" s="38" customFormat="1" x14ac:dyDescent="0.25">
      <c r="C1391" s="39"/>
      <c r="M1391" s="40"/>
      <c r="Z1391" s="40"/>
      <c r="AA1391" s="39"/>
    </row>
    <row r="1392" spans="3:27" s="38" customFormat="1" x14ac:dyDescent="0.25">
      <c r="C1392" s="39"/>
      <c r="M1392" s="40"/>
      <c r="Z1392" s="40"/>
      <c r="AA1392" s="39"/>
    </row>
    <row r="1393" spans="3:27" s="38" customFormat="1" x14ac:dyDescent="0.25">
      <c r="C1393" s="39"/>
      <c r="M1393" s="40"/>
      <c r="Z1393" s="40"/>
      <c r="AA1393" s="39"/>
    </row>
    <row r="1394" spans="3:27" s="38" customFormat="1" x14ac:dyDescent="0.25">
      <c r="C1394" s="39"/>
      <c r="M1394" s="40"/>
      <c r="Z1394" s="40"/>
      <c r="AA1394" s="39"/>
    </row>
    <row r="1395" spans="3:27" s="38" customFormat="1" x14ac:dyDescent="0.25">
      <c r="C1395" s="39"/>
      <c r="M1395" s="40"/>
      <c r="Z1395" s="40"/>
      <c r="AA1395" s="39"/>
    </row>
    <row r="1396" spans="3:27" s="38" customFormat="1" x14ac:dyDescent="0.25">
      <c r="C1396" s="39"/>
      <c r="M1396" s="40"/>
      <c r="Z1396" s="40"/>
      <c r="AA1396" s="39"/>
    </row>
    <row r="1397" spans="3:27" s="38" customFormat="1" x14ac:dyDescent="0.25">
      <c r="C1397" s="39"/>
      <c r="M1397" s="40"/>
      <c r="Z1397" s="40"/>
      <c r="AA1397" s="39"/>
    </row>
    <row r="1398" spans="3:27" s="38" customFormat="1" x14ac:dyDescent="0.25">
      <c r="C1398" s="39"/>
      <c r="M1398" s="40"/>
      <c r="Z1398" s="40"/>
      <c r="AA1398" s="39"/>
    </row>
    <row r="1399" spans="3:27" s="38" customFormat="1" x14ac:dyDescent="0.25">
      <c r="C1399" s="39"/>
      <c r="M1399" s="40"/>
      <c r="Z1399" s="40"/>
      <c r="AA1399" s="39"/>
    </row>
    <row r="1400" spans="3:27" s="38" customFormat="1" x14ac:dyDescent="0.25">
      <c r="C1400" s="39"/>
      <c r="M1400" s="40"/>
      <c r="Z1400" s="40"/>
      <c r="AA1400" s="39"/>
    </row>
    <row r="1401" spans="3:27" s="38" customFormat="1" x14ac:dyDescent="0.25">
      <c r="C1401" s="39"/>
      <c r="M1401" s="40"/>
      <c r="Z1401" s="40"/>
      <c r="AA1401" s="39"/>
    </row>
    <row r="1402" spans="3:27" s="38" customFormat="1" x14ac:dyDescent="0.25">
      <c r="C1402" s="39"/>
      <c r="M1402" s="40"/>
      <c r="Z1402" s="40"/>
      <c r="AA1402" s="39"/>
    </row>
    <row r="1403" spans="3:27" s="38" customFormat="1" x14ac:dyDescent="0.25">
      <c r="C1403" s="39"/>
      <c r="M1403" s="40"/>
      <c r="Z1403" s="40"/>
      <c r="AA1403" s="39"/>
    </row>
    <row r="1404" spans="3:27" s="38" customFormat="1" x14ac:dyDescent="0.25">
      <c r="C1404" s="39"/>
      <c r="M1404" s="40"/>
      <c r="Z1404" s="40"/>
      <c r="AA1404" s="39"/>
    </row>
    <row r="1405" spans="3:27" s="38" customFormat="1" x14ac:dyDescent="0.25">
      <c r="C1405" s="39"/>
      <c r="M1405" s="40"/>
      <c r="Z1405" s="40"/>
      <c r="AA1405" s="39"/>
    </row>
    <row r="1406" spans="3:27" s="38" customFormat="1" x14ac:dyDescent="0.25">
      <c r="C1406" s="39"/>
      <c r="M1406" s="40"/>
      <c r="Z1406" s="40"/>
      <c r="AA1406" s="39"/>
    </row>
    <row r="1407" spans="3:27" s="38" customFormat="1" x14ac:dyDescent="0.25">
      <c r="C1407" s="39"/>
      <c r="M1407" s="40"/>
      <c r="Z1407" s="40"/>
      <c r="AA1407" s="39"/>
    </row>
    <row r="1408" spans="3:27" s="38" customFormat="1" x14ac:dyDescent="0.25">
      <c r="C1408" s="39"/>
      <c r="M1408" s="40"/>
      <c r="Z1408" s="40"/>
      <c r="AA1408" s="39"/>
    </row>
    <row r="1409" spans="3:27" s="38" customFormat="1" x14ac:dyDescent="0.25">
      <c r="C1409" s="39"/>
      <c r="M1409" s="40"/>
      <c r="Z1409" s="40"/>
      <c r="AA1409" s="39"/>
    </row>
    <row r="1410" spans="3:27" s="38" customFormat="1" x14ac:dyDescent="0.25">
      <c r="C1410" s="39"/>
      <c r="M1410" s="40"/>
      <c r="Z1410" s="40"/>
      <c r="AA1410" s="39"/>
    </row>
    <row r="1411" spans="3:27" s="38" customFormat="1" x14ac:dyDescent="0.25">
      <c r="C1411" s="39"/>
      <c r="M1411" s="40"/>
      <c r="Z1411" s="40"/>
      <c r="AA1411" s="39"/>
    </row>
    <row r="1412" spans="3:27" s="38" customFormat="1" x14ac:dyDescent="0.25">
      <c r="C1412" s="39"/>
      <c r="M1412" s="40"/>
      <c r="Z1412" s="40"/>
      <c r="AA1412" s="39"/>
    </row>
    <row r="1413" spans="3:27" s="38" customFormat="1" x14ac:dyDescent="0.25">
      <c r="C1413" s="39"/>
      <c r="M1413" s="40"/>
      <c r="Z1413" s="40"/>
      <c r="AA1413" s="39"/>
    </row>
    <row r="1414" spans="3:27" s="38" customFormat="1" x14ac:dyDescent="0.25">
      <c r="C1414" s="39"/>
      <c r="M1414" s="40"/>
      <c r="Z1414" s="40"/>
      <c r="AA1414" s="39"/>
    </row>
    <row r="1415" spans="3:27" s="38" customFormat="1" x14ac:dyDescent="0.25">
      <c r="C1415" s="39"/>
      <c r="M1415" s="40"/>
      <c r="Z1415" s="40"/>
      <c r="AA1415" s="39"/>
    </row>
    <row r="1416" spans="3:27" s="38" customFormat="1" x14ac:dyDescent="0.25">
      <c r="C1416" s="39"/>
      <c r="M1416" s="40"/>
      <c r="Z1416" s="40"/>
      <c r="AA1416" s="39"/>
    </row>
    <row r="1417" spans="3:27" s="38" customFormat="1" x14ac:dyDescent="0.25">
      <c r="C1417" s="39"/>
      <c r="M1417" s="40"/>
      <c r="Z1417" s="40"/>
      <c r="AA1417" s="39"/>
    </row>
    <row r="1418" spans="3:27" s="38" customFormat="1" x14ac:dyDescent="0.25">
      <c r="C1418" s="39"/>
      <c r="M1418" s="40"/>
      <c r="Z1418" s="40"/>
      <c r="AA1418" s="39"/>
    </row>
    <row r="1419" spans="3:27" s="38" customFormat="1" x14ac:dyDescent="0.25">
      <c r="C1419" s="39"/>
      <c r="M1419" s="40"/>
      <c r="Z1419" s="40"/>
      <c r="AA1419" s="39"/>
    </row>
    <row r="1420" spans="3:27" s="38" customFormat="1" x14ac:dyDescent="0.25">
      <c r="C1420" s="39"/>
      <c r="M1420" s="40"/>
      <c r="Z1420" s="40"/>
      <c r="AA1420" s="39"/>
    </row>
    <row r="1421" spans="3:27" s="38" customFormat="1" x14ac:dyDescent="0.25">
      <c r="C1421" s="39"/>
      <c r="M1421" s="40"/>
      <c r="Z1421" s="40"/>
      <c r="AA1421" s="39"/>
    </row>
    <row r="1422" spans="3:27" s="38" customFormat="1" x14ac:dyDescent="0.25">
      <c r="C1422" s="39"/>
      <c r="M1422" s="40"/>
      <c r="Z1422" s="40"/>
      <c r="AA1422" s="39"/>
    </row>
    <row r="1423" spans="3:27" s="38" customFormat="1" x14ac:dyDescent="0.25">
      <c r="C1423" s="39"/>
      <c r="M1423" s="40"/>
      <c r="Z1423" s="40"/>
      <c r="AA1423" s="39"/>
    </row>
    <row r="1424" spans="3:27" s="38" customFormat="1" x14ac:dyDescent="0.25">
      <c r="C1424" s="39"/>
      <c r="M1424" s="40"/>
      <c r="Z1424" s="40"/>
      <c r="AA1424" s="39"/>
    </row>
    <row r="1425" spans="3:27" s="38" customFormat="1" x14ac:dyDescent="0.25">
      <c r="C1425" s="39"/>
      <c r="M1425" s="40"/>
      <c r="Z1425" s="40"/>
      <c r="AA1425" s="39"/>
    </row>
    <row r="1426" spans="3:27" s="38" customFormat="1" x14ac:dyDescent="0.25">
      <c r="C1426" s="39"/>
      <c r="M1426" s="40"/>
      <c r="Z1426" s="40"/>
      <c r="AA1426" s="39"/>
    </row>
    <row r="1427" spans="3:27" s="38" customFormat="1" x14ac:dyDescent="0.25">
      <c r="C1427" s="39"/>
      <c r="M1427" s="40"/>
      <c r="Z1427" s="40"/>
      <c r="AA1427" s="39"/>
    </row>
    <row r="1428" spans="3:27" s="38" customFormat="1" x14ac:dyDescent="0.25">
      <c r="C1428" s="39"/>
      <c r="M1428" s="40"/>
      <c r="Z1428" s="40"/>
      <c r="AA1428" s="39"/>
    </row>
    <row r="1429" spans="3:27" s="38" customFormat="1" x14ac:dyDescent="0.25">
      <c r="C1429" s="39"/>
      <c r="M1429" s="40"/>
      <c r="Z1429" s="40"/>
      <c r="AA1429" s="39"/>
    </row>
    <row r="1430" spans="3:27" s="38" customFormat="1" x14ac:dyDescent="0.25">
      <c r="C1430" s="39"/>
      <c r="M1430" s="40"/>
      <c r="Z1430" s="40"/>
      <c r="AA1430" s="39"/>
    </row>
    <row r="1431" spans="3:27" s="38" customFormat="1" x14ac:dyDescent="0.25">
      <c r="C1431" s="39"/>
      <c r="M1431" s="40"/>
      <c r="Z1431" s="40"/>
      <c r="AA1431" s="39"/>
    </row>
    <row r="1432" spans="3:27" s="38" customFormat="1" x14ac:dyDescent="0.25">
      <c r="C1432" s="39"/>
      <c r="M1432" s="40"/>
      <c r="Z1432" s="40"/>
      <c r="AA1432" s="39"/>
    </row>
    <row r="1433" spans="3:27" s="38" customFormat="1" x14ac:dyDescent="0.25">
      <c r="C1433" s="39"/>
      <c r="M1433" s="40"/>
      <c r="Z1433" s="40"/>
      <c r="AA1433" s="39"/>
    </row>
    <row r="1434" spans="3:27" s="38" customFormat="1" x14ac:dyDescent="0.25">
      <c r="C1434" s="39"/>
      <c r="M1434" s="40"/>
      <c r="Z1434" s="40"/>
      <c r="AA1434" s="39"/>
    </row>
    <row r="1435" spans="3:27" s="38" customFormat="1" x14ac:dyDescent="0.25">
      <c r="C1435" s="39"/>
      <c r="M1435" s="40"/>
      <c r="Z1435" s="40"/>
      <c r="AA1435" s="39"/>
    </row>
    <row r="1436" spans="3:27" s="38" customFormat="1" x14ac:dyDescent="0.25">
      <c r="C1436" s="39"/>
      <c r="M1436" s="40"/>
      <c r="Z1436" s="40"/>
      <c r="AA1436" s="39"/>
    </row>
    <row r="1437" spans="3:27" s="38" customFormat="1" x14ac:dyDescent="0.25">
      <c r="C1437" s="39"/>
      <c r="M1437" s="40"/>
      <c r="Z1437" s="40"/>
      <c r="AA1437" s="39"/>
    </row>
    <row r="1438" spans="3:27" s="38" customFormat="1" x14ac:dyDescent="0.25">
      <c r="C1438" s="39"/>
      <c r="M1438" s="40"/>
      <c r="Z1438" s="40"/>
      <c r="AA1438" s="39"/>
    </row>
    <row r="1439" spans="3:27" s="38" customFormat="1" x14ac:dyDescent="0.25">
      <c r="C1439" s="39"/>
      <c r="M1439" s="40"/>
      <c r="Z1439" s="40"/>
      <c r="AA1439" s="39"/>
    </row>
    <row r="1440" spans="3:27" s="38" customFormat="1" x14ac:dyDescent="0.25">
      <c r="C1440" s="39"/>
      <c r="M1440" s="40"/>
      <c r="Z1440" s="40"/>
      <c r="AA1440" s="39"/>
    </row>
    <row r="1441" spans="3:27" s="38" customFormat="1" x14ac:dyDescent="0.25">
      <c r="C1441" s="39"/>
      <c r="M1441" s="40"/>
      <c r="Z1441" s="40"/>
      <c r="AA1441" s="39"/>
    </row>
    <row r="1442" spans="3:27" s="38" customFormat="1" x14ac:dyDescent="0.25">
      <c r="C1442" s="39"/>
      <c r="M1442" s="40"/>
      <c r="Z1442" s="40"/>
      <c r="AA1442" s="39"/>
    </row>
    <row r="1443" spans="3:27" s="38" customFormat="1" x14ac:dyDescent="0.25">
      <c r="C1443" s="39"/>
      <c r="M1443" s="40"/>
      <c r="Z1443" s="40"/>
      <c r="AA1443" s="39"/>
    </row>
    <row r="1444" spans="3:27" s="38" customFormat="1" x14ac:dyDescent="0.25">
      <c r="C1444" s="39"/>
      <c r="M1444" s="40"/>
      <c r="Z1444" s="40"/>
      <c r="AA1444" s="39"/>
    </row>
    <row r="1445" spans="3:27" s="38" customFormat="1" x14ac:dyDescent="0.25">
      <c r="C1445" s="39"/>
      <c r="M1445" s="40"/>
      <c r="Z1445" s="40"/>
      <c r="AA1445" s="39"/>
    </row>
    <row r="1446" spans="3:27" s="38" customFormat="1" x14ac:dyDescent="0.25">
      <c r="C1446" s="39"/>
      <c r="M1446" s="40"/>
      <c r="Z1446" s="40"/>
      <c r="AA1446" s="39"/>
    </row>
    <row r="1447" spans="3:27" s="38" customFormat="1" x14ac:dyDescent="0.25">
      <c r="C1447" s="39"/>
      <c r="M1447" s="40"/>
      <c r="Z1447" s="40"/>
      <c r="AA1447" s="39"/>
    </row>
    <row r="1448" spans="3:27" s="38" customFormat="1" x14ac:dyDescent="0.25">
      <c r="C1448" s="39"/>
      <c r="M1448" s="40"/>
      <c r="Z1448" s="40"/>
      <c r="AA1448" s="39"/>
    </row>
    <row r="1449" spans="3:27" s="38" customFormat="1" x14ac:dyDescent="0.25">
      <c r="C1449" s="39"/>
      <c r="M1449" s="40"/>
      <c r="Z1449" s="40"/>
      <c r="AA1449" s="39"/>
    </row>
    <row r="1450" spans="3:27" s="38" customFormat="1" x14ac:dyDescent="0.25">
      <c r="C1450" s="39"/>
      <c r="M1450" s="40"/>
      <c r="Z1450" s="40"/>
      <c r="AA1450" s="39"/>
    </row>
    <row r="1451" spans="3:27" s="38" customFormat="1" x14ac:dyDescent="0.25">
      <c r="C1451" s="39"/>
      <c r="M1451" s="40"/>
      <c r="Z1451" s="40"/>
      <c r="AA1451" s="39"/>
    </row>
    <row r="1452" spans="3:27" s="38" customFormat="1" x14ac:dyDescent="0.25">
      <c r="C1452" s="39"/>
      <c r="M1452" s="40"/>
      <c r="Z1452" s="40"/>
      <c r="AA1452" s="39"/>
    </row>
    <row r="1453" spans="3:27" s="38" customFormat="1" x14ac:dyDescent="0.25">
      <c r="C1453" s="39"/>
      <c r="M1453" s="40"/>
      <c r="Z1453" s="40"/>
      <c r="AA1453" s="39"/>
    </row>
    <row r="1454" spans="3:27" s="38" customFormat="1" x14ac:dyDescent="0.25">
      <c r="C1454" s="39"/>
      <c r="M1454" s="40"/>
      <c r="Z1454" s="40"/>
      <c r="AA1454" s="39"/>
    </row>
    <row r="1455" spans="3:27" s="38" customFormat="1" x14ac:dyDescent="0.25">
      <c r="C1455" s="39"/>
      <c r="M1455" s="40"/>
      <c r="Z1455" s="40"/>
      <c r="AA1455" s="39"/>
    </row>
    <row r="1456" spans="3:27" s="38" customFormat="1" x14ac:dyDescent="0.25">
      <c r="C1456" s="39"/>
      <c r="M1456" s="40"/>
      <c r="Z1456" s="40"/>
      <c r="AA1456" s="39"/>
    </row>
    <row r="1457" spans="3:27" s="38" customFormat="1" x14ac:dyDescent="0.25">
      <c r="C1457" s="39"/>
      <c r="M1457" s="40"/>
      <c r="Z1457" s="40"/>
      <c r="AA1457" s="39"/>
    </row>
    <row r="1458" spans="3:27" s="38" customFormat="1" x14ac:dyDescent="0.25">
      <c r="C1458" s="39"/>
      <c r="M1458" s="40"/>
      <c r="Z1458" s="40"/>
      <c r="AA1458" s="39"/>
    </row>
    <row r="1459" spans="3:27" s="38" customFormat="1" x14ac:dyDescent="0.25">
      <c r="C1459" s="39"/>
      <c r="M1459" s="40"/>
      <c r="Z1459" s="40"/>
      <c r="AA1459" s="39"/>
    </row>
    <row r="1460" spans="3:27" s="38" customFormat="1" x14ac:dyDescent="0.25">
      <c r="C1460" s="39"/>
      <c r="M1460" s="40"/>
      <c r="Z1460" s="40"/>
      <c r="AA1460" s="39"/>
    </row>
    <row r="1461" spans="3:27" s="38" customFormat="1" x14ac:dyDescent="0.25">
      <c r="C1461" s="39"/>
      <c r="M1461" s="40"/>
      <c r="Z1461" s="40"/>
      <c r="AA1461" s="39"/>
    </row>
    <row r="1462" spans="3:27" s="38" customFormat="1" x14ac:dyDescent="0.25">
      <c r="C1462" s="39"/>
      <c r="M1462" s="40"/>
      <c r="Z1462" s="40"/>
      <c r="AA1462" s="39"/>
    </row>
    <row r="1463" spans="3:27" s="38" customFormat="1" x14ac:dyDescent="0.25">
      <c r="C1463" s="39"/>
      <c r="M1463" s="40"/>
      <c r="Z1463" s="40"/>
      <c r="AA1463" s="39"/>
    </row>
    <row r="1464" spans="3:27" s="38" customFormat="1" x14ac:dyDescent="0.25">
      <c r="C1464" s="39"/>
      <c r="M1464" s="40"/>
      <c r="Z1464" s="40"/>
      <c r="AA1464" s="39"/>
    </row>
    <row r="1465" spans="3:27" s="38" customFormat="1" x14ac:dyDescent="0.25">
      <c r="C1465" s="39"/>
      <c r="M1465" s="40"/>
      <c r="Z1465" s="40"/>
      <c r="AA1465" s="39"/>
    </row>
    <row r="1466" spans="3:27" s="38" customFormat="1" x14ac:dyDescent="0.25">
      <c r="C1466" s="39"/>
      <c r="M1466" s="40"/>
      <c r="Z1466" s="40"/>
      <c r="AA1466" s="39"/>
    </row>
    <row r="1467" spans="3:27" s="38" customFormat="1" x14ac:dyDescent="0.25">
      <c r="C1467" s="39"/>
      <c r="M1467" s="40"/>
      <c r="Z1467" s="40"/>
      <c r="AA1467" s="39"/>
    </row>
    <row r="1468" spans="3:27" s="38" customFormat="1" x14ac:dyDescent="0.25">
      <c r="C1468" s="39"/>
      <c r="M1468" s="40"/>
      <c r="Z1468" s="40"/>
      <c r="AA1468" s="39"/>
    </row>
    <row r="1469" spans="3:27" s="38" customFormat="1" x14ac:dyDescent="0.25">
      <c r="C1469" s="39"/>
      <c r="M1469" s="40"/>
      <c r="Z1469" s="40"/>
      <c r="AA1469" s="39"/>
    </row>
    <row r="1470" spans="3:27" s="38" customFormat="1" x14ac:dyDescent="0.25">
      <c r="C1470" s="39"/>
      <c r="M1470" s="40"/>
      <c r="Z1470" s="40"/>
      <c r="AA1470" s="39"/>
    </row>
    <row r="1471" spans="3:27" s="38" customFormat="1" x14ac:dyDescent="0.25">
      <c r="C1471" s="39"/>
      <c r="M1471" s="40"/>
      <c r="Z1471" s="40"/>
      <c r="AA1471" s="39"/>
    </row>
    <row r="1472" spans="3:27" s="38" customFormat="1" x14ac:dyDescent="0.25">
      <c r="C1472" s="39"/>
      <c r="M1472" s="40"/>
      <c r="Z1472" s="40"/>
      <c r="AA1472" s="39"/>
    </row>
    <row r="1473" spans="3:27" s="38" customFormat="1" x14ac:dyDescent="0.25">
      <c r="C1473" s="39"/>
      <c r="M1473" s="40"/>
      <c r="Z1473" s="40"/>
      <c r="AA1473" s="39"/>
    </row>
    <row r="1474" spans="3:27" s="38" customFormat="1" x14ac:dyDescent="0.25">
      <c r="C1474" s="39"/>
      <c r="M1474" s="40"/>
      <c r="Z1474" s="40"/>
      <c r="AA1474" s="39"/>
    </row>
    <row r="1475" spans="3:27" s="38" customFormat="1" x14ac:dyDescent="0.25">
      <c r="C1475" s="39"/>
      <c r="M1475" s="40"/>
      <c r="Z1475" s="40"/>
      <c r="AA1475" s="39"/>
    </row>
    <row r="1476" spans="3:27" s="38" customFormat="1" x14ac:dyDescent="0.25">
      <c r="C1476" s="39"/>
      <c r="M1476" s="40"/>
      <c r="Z1476" s="40"/>
      <c r="AA1476" s="39"/>
    </row>
    <row r="1477" spans="3:27" s="38" customFormat="1" x14ac:dyDescent="0.25">
      <c r="C1477" s="39"/>
      <c r="M1477" s="40"/>
      <c r="Z1477" s="40"/>
      <c r="AA1477" s="39"/>
    </row>
    <row r="1478" spans="3:27" s="38" customFormat="1" x14ac:dyDescent="0.25">
      <c r="C1478" s="39"/>
      <c r="M1478" s="40"/>
      <c r="Z1478" s="40"/>
      <c r="AA1478" s="39"/>
    </row>
    <row r="1479" spans="3:27" s="38" customFormat="1" x14ac:dyDescent="0.25">
      <c r="C1479" s="39"/>
      <c r="M1479" s="40"/>
      <c r="Z1479" s="40"/>
      <c r="AA1479" s="39"/>
    </row>
    <row r="1480" spans="3:27" s="38" customFormat="1" x14ac:dyDescent="0.25">
      <c r="C1480" s="39"/>
      <c r="M1480" s="40"/>
      <c r="Z1480" s="40"/>
      <c r="AA1480" s="39"/>
    </row>
    <row r="1481" spans="3:27" s="38" customFormat="1" x14ac:dyDescent="0.25">
      <c r="C1481" s="39"/>
      <c r="M1481" s="40"/>
      <c r="Z1481" s="40"/>
      <c r="AA1481" s="39"/>
    </row>
    <row r="1482" spans="3:27" s="38" customFormat="1" x14ac:dyDescent="0.25">
      <c r="C1482" s="39"/>
      <c r="M1482" s="40"/>
      <c r="Z1482" s="40"/>
      <c r="AA1482" s="39"/>
    </row>
    <row r="1483" spans="3:27" s="38" customFormat="1" x14ac:dyDescent="0.25">
      <c r="C1483" s="39"/>
      <c r="M1483" s="40"/>
      <c r="Z1483" s="40"/>
      <c r="AA1483" s="39"/>
    </row>
    <row r="1484" spans="3:27" s="38" customFormat="1" x14ac:dyDescent="0.25">
      <c r="C1484" s="39"/>
      <c r="M1484" s="40"/>
      <c r="Z1484" s="40"/>
      <c r="AA1484" s="39"/>
    </row>
    <row r="1485" spans="3:27" s="38" customFormat="1" x14ac:dyDescent="0.25">
      <c r="C1485" s="39"/>
      <c r="M1485" s="40"/>
      <c r="Z1485" s="40"/>
      <c r="AA1485" s="39"/>
    </row>
    <row r="1486" spans="3:27" s="38" customFormat="1" x14ac:dyDescent="0.25">
      <c r="C1486" s="39"/>
      <c r="M1486" s="40"/>
      <c r="Z1486" s="40"/>
      <c r="AA1486" s="39"/>
    </row>
    <row r="1487" spans="3:27" s="38" customFormat="1" x14ac:dyDescent="0.25">
      <c r="C1487" s="39"/>
      <c r="M1487" s="40"/>
      <c r="Z1487" s="40"/>
      <c r="AA1487" s="39"/>
    </row>
    <row r="1488" spans="3:27" s="38" customFormat="1" x14ac:dyDescent="0.25">
      <c r="C1488" s="39"/>
      <c r="M1488" s="40"/>
      <c r="Z1488" s="40"/>
      <c r="AA1488" s="39"/>
    </row>
    <row r="1489" spans="3:27" s="38" customFormat="1" x14ac:dyDescent="0.25">
      <c r="C1489" s="39"/>
      <c r="M1489" s="40"/>
      <c r="Z1489" s="40"/>
      <c r="AA1489" s="39"/>
    </row>
    <row r="1490" spans="3:27" s="38" customFormat="1" x14ac:dyDescent="0.25">
      <c r="C1490" s="39"/>
      <c r="M1490" s="40"/>
      <c r="Z1490" s="40"/>
      <c r="AA1490" s="39"/>
    </row>
    <row r="1491" spans="3:27" s="38" customFormat="1" x14ac:dyDescent="0.25">
      <c r="C1491" s="39"/>
      <c r="M1491" s="40"/>
      <c r="Z1491" s="40"/>
      <c r="AA1491" s="39"/>
    </row>
    <row r="1492" spans="3:27" s="38" customFormat="1" x14ac:dyDescent="0.25">
      <c r="C1492" s="39"/>
      <c r="M1492" s="40"/>
      <c r="Z1492" s="40"/>
      <c r="AA1492" s="39"/>
    </row>
    <row r="1493" spans="3:27" s="38" customFormat="1" x14ac:dyDescent="0.25">
      <c r="C1493" s="39"/>
      <c r="M1493" s="40"/>
      <c r="Z1493" s="40"/>
      <c r="AA1493" s="39"/>
    </row>
    <row r="1494" spans="3:27" s="38" customFormat="1" x14ac:dyDescent="0.25">
      <c r="C1494" s="39"/>
      <c r="M1494" s="40"/>
      <c r="Z1494" s="40"/>
      <c r="AA1494" s="39"/>
    </row>
    <row r="1495" spans="3:27" s="38" customFormat="1" x14ac:dyDescent="0.25">
      <c r="C1495" s="39"/>
      <c r="M1495" s="40"/>
      <c r="Z1495" s="40"/>
      <c r="AA1495" s="39"/>
    </row>
    <row r="1496" spans="3:27" s="38" customFormat="1" x14ac:dyDescent="0.25">
      <c r="C1496" s="39"/>
      <c r="M1496" s="40"/>
      <c r="Z1496" s="40"/>
      <c r="AA1496" s="39"/>
    </row>
    <row r="1497" spans="3:27" s="38" customFormat="1" x14ac:dyDescent="0.25">
      <c r="C1497" s="39"/>
      <c r="M1497" s="40"/>
      <c r="Z1497" s="40"/>
      <c r="AA1497" s="39"/>
    </row>
    <row r="1498" spans="3:27" s="38" customFormat="1" x14ac:dyDescent="0.25">
      <c r="C1498" s="39"/>
      <c r="M1498" s="40"/>
      <c r="Z1498" s="40"/>
      <c r="AA1498" s="39"/>
    </row>
    <row r="1499" spans="3:27" s="38" customFormat="1" x14ac:dyDescent="0.25">
      <c r="C1499" s="39"/>
      <c r="M1499" s="40"/>
      <c r="Z1499" s="40"/>
      <c r="AA1499" s="39"/>
    </row>
    <row r="1500" spans="3:27" s="38" customFormat="1" x14ac:dyDescent="0.25">
      <c r="C1500" s="39"/>
      <c r="M1500" s="40"/>
      <c r="Z1500" s="40"/>
      <c r="AA1500" s="39"/>
    </row>
    <row r="1501" spans="3:27" s="38" customFormat="1" x14ac:dyDescent="0.25">
      <c r="C1501" s="39"/>
      <c r="M1501" s="40"/>
      <c r="Z1501" s="40"/>
      <c r="AA1501" s="39"/>
    </row>
    <row r="1502" spans="3:27" s="38" customFormat="1" x14ac:dyDescent="0.25">
      <c r="C1502" s="39"/>
      <c r="M1502" s="40"/>
      <c r="Z1502" s="40"/>
      <c r="AA1502" s="39"/>
    </row>
    <row r="1503" spans="3:27" s="38" customFormat="1" x14ac:dyDescent="0.25">
      <c r="C1503" s="39"/>
      <c r="M1503" s="40"/>
      <c r="Z1503" s="40"/>
      <c r="AA1503" s="39"/>
    </row>
    <row r="1504" spans="3:27" s="38" customFormat="1" x14ac:dyDescent="0.25">
      <c r="C1504" s="39"/>
      <c r="M1504" s="40"/>
      <c r="Z1504" s="40"/>
      <c r="AA1504" s="39"/>
    </row>
    <row r="1505" spans="3:27" s="38" customFormat="1" x14ac:dyDescent="0.25">
      <c r="C1505" s="39"/>
      <c r="M1505" s="40"/>
      <c r="Z1505" s="40"/>
      <c r="AA1505" s="39"/>
    </row>
    <row r="1506" spans="3:27" s="38" customFormat="1" x14ac:dyDescent="0.25">
      <c r="C1506" s="39"/>
      <c r="M1506" s="40"/>
      <c r="Z1506" s="40"/>
      <c r="AA1506" s="39"/>
    </row>
    <row r="1507" spans="3:27" s="38" customFormat="1" x14ac:dyDescent="0.25">
      <c r="C1507" s="39"/>
      <c r="M1507" s="40"/>
      <c r="Z1507" s="40"/>
      <c r="AA1507" s="39"/>
    </row>
    <row r="1508" spans="3:27" s="38" customFormat="1" x14ac:dyDescent="0.25">
      <c r="C1508" s="39"/>
      <c r="M1508" s="40"/>
      <c r="Z1508" s="40"/>
      <c r="AA1508" s="39"/>
    </row>
    <row r="1509" spans="3:27" s="38" customFormat="1" x14ac:dyDescent="0.25">
      <c r="C1509" s="39"/>
      <c r="M1509" s="40"/>
      <c r="Z1509" s="40"/>
      <c r="AA1509" s="39"/>
    </row>
    <row r="1510" spans="3:27" s="38" customFormat="1" x14ac:dyDescent="0.25">
      <c r="C1510" s="39"/>
      <c r="M1510" s="40"/>
      <c r="Z1510" s="40"/>
      <c r="AA1510" s="39"/>
    </row>
    <row r="1511" spans="3:27" s="38" customFormat="1" x14ac:dyDescent="0.25">
      <c r="C1511" s="39"/>
      <c r="M1511" s="40"/>
      <c r="Z1511" s="40"/>
      <c r="AA1511" s="39"/>
    </row>
    <row r="1512" spans="3:27" s="38" customFormat="1" x14ac:dyDescent="0.25">
      <c r="C1512" s="39"/>
      <c r="M1512" s="40"/>
      <c r="Z1512" s="40"/>
      <c r="AA1512" s="39"/>
    </row>
    <row r="1513" spans="3:27" s="38" customFormat="1" x14ac:dyDescent="0.25">
      <c r="C1513" s="39"/>
      <c r="M1513" s="40"/>
      <c r="Z1513" s="40"/>
      <c r="AA1513" s="39"/>
    </row>
    <row r="1514" spans="3:27" s="38" customFormat="1" x14ac:dyDescent="0.25">
      <c r="C1514" s="39"/>
      <c r="M1514" s="40"/>
      <c r="Z1514" s="40"/>
      <c r="AA1514" s="39"/>
    </row>
    <row r="1515" spans="3:27" s="38" customFormat="1" x14ac:dyDescent="0.25">
      <c r="C1515" s="39"/>
      <c r="M1515" s="40"/>
      <c r="Z1515" s="40"/>
      <c r="AA1515" s="39"/>
    </row>
    <row r="1516" spans="3:27" s="38" customFormat="1" x14ac:dyDescent="0.25">
      <c r="C1516" s="39"/>
      <c r="M1516" s="40"/>
      <c r="Z1516" s="40"/>
      <c r="AA1516" s="39"/>
    </row>
    <row r="1517" spans="3:27" s="38" customFormat="1" x14ac:dyDescent="0.25">
      <c r="C1517" s="39"/>
      <c r="M1517" s="40"/>
      <c r="Z1517" s="40"/>
      <c r="AA1517" s="39"/>
    </row>
    <row r="1518" spans="3:27" s="38" customFormat="1" x14ac:dyDescent="0.25">
      <c r="C1518" s="39"/>
      <c r="M1518" s="40"/>
      <c r="Z1518" s="40"/>
      <c r="AA1518" s="39"/>
    </row>
    <row r="1519" spans="3:27" s="38" customFormat="1" x14ac:dyDescent="0.25">
      <c r="C1519" s="39"/>
      <c r="M1519" s="40"/>
      <c r="Z1519" s="40"/>
      <c r="AA1519" s="39"/>
    </row>
    <row r="1520" spans="3:27" s="38" customFormat="1" x14ac:dyDescent="0.25">
      <c r="C1520" s="39"/>
      <c r="M1520" s="40"/>
      <c r="Z1520" s="40"/>
      <c r="AA1520" s="39"/>
    </row>
    <row r="1521" spans="3:27" s="38" customFormat="1" x14ac:dyDescent="0.25">
      <c r="C1521" s="39"/>
      <c r="M1521" s="40"/>
      <c r="Z1521" s="40"/>
      <c r="AA1521" s="39"/>
    </row>
    <row r="1522" spans="3:27" s="38" customFormat="1" x14ac:dyDescent="0.25">
      <c r="C1522" s="39"/>
      <c r="M1522" s="40"/>
      <c r="Z1522" s="40"/>
      <c r="AA1522" s="39"/>
    </row>
    <row r="1523" spans="3:27" s="38" customFormat="1" x14ac:dyDescent="0.25">
      <c r="C1523" s="39"/>
      <c r="M1523" s="40"/>
      <c r="Z1523" s="40"/>
      <c r="AA1523" s="39"/>
    </row>
    <row r="1524" spans="3:27" s="38" customFormat="1" x14ac:dyDescent="0.25">
      <c r="C1524" s="39"/>
      <c r="M1524" s="40"/>
      <c r="Z1524" s="40"/>
      <c r="AA1524" s="39"/>
    </row>
    <row r="1525" spans="3:27" s="38" customFormat="1" x14ac:dyDescent="0.25">
      <c r="C1525" s="39"/>
      <c r="M1525" s="40"/>
      <c r="Z1525" s="40"/>
      <c r="AA1525" s="39"/>
    </row>
    <row r="1526" spans="3:27" s="38" customFormat="1" x14ac:dyDescent="0.25">
      <c r="C1526" s="39"/>
      <c r="M1526" s="40"/>
      <c r="Z1526" s="40"/>
      <c r="AA1526" s="39"/>
    </row>
    <row r="1527" spans="3:27" s="38" customFormat="1" x14ac:dyDescent="0.25">
      <c r="C1527" s="39"/>
      <c r="M1527" s="40"/>
      <c r="Z1527" s="40"/>
      <c r="AA1527" s="39"/>
    </row>
    <row r="1528" spans="3:27" s="38" customFormat="1" x14ac:dyDescent="0.25">
      <c r="C1528" s="39"/>
      <c r="M1528" s="40"/>
      <c r="Z1528" s="40"/>
      <c r="AA1528" s="39"/>
    </row>
    <row r="1529" spans="3:27" s="38" customFormat="1" x14ac:dyDescent="0.25">
      <c r="C1529" s="39"/>
      <c r="M1529" s="40"/>
      <c r="Z1529" s="40"/>
      <c r="AA1529" s="39"/>
    </row>
    <row r="1530" spans="3:27" s="38" customFormat="1" x14ac:dyDescent="0.25">
      <c r="C1530" s="39"/>
      <c r="M1530" s="40"/>
      <c r="Z1530" s="40"/>
      <c r="AA1530" s="39"/>
    </row>
    <row r="1531" spans="3:27" s="38" customFormat="1" x14ac:dyDescent="0.25">
      <c r="C1531" s="39"/>
      <c r="M1531" s="40"/>
      <c r="Z1531" s="40"/>
      <c r="AA1531" s="39"/>
    </row>
    <row r="1532" spans="3:27" s="38" customFormat="1" x14ac:dyDescent="0.25">
      <c r="C1532" s="39"/>
      <c r="M1532" s="40"/>
      <c r="Z1532" s="40"/>
      <c r="AA1532" s="39"/>
    </row>
    <row r="1533" spans="3:27" s="38" customFormat="1" x14ac:dyDescent="0.25">
      <c r="C1533" s="39"/>
      <c r="M1533" s="40"/>
      <c r="Z1533" s="40"/>
      <c r="AA1533" s="39"/>
    </row>
    <row r="1534" spans="3:27" s="38" customFormat="1" x14ac:dyDescent="0.25">
      <c r="C1534" s="39"/>
      <c r="M1534" s="40"/>
      <c r="Z1534" s="40"/>
      <c r="AA1534" s="39"/>
    </row>
    <row r="1535" spans="3:27" s="38" customFormat="1" x14ac:dyDescent="0.25">
      <c r="C1535" s="39"/>
      <c r="M1535" s="40"/>
      <c r="Z1535" s="40"/>
      <c r="AA1535" s="39"/>
    </row>
    <row r="1536" spans="3:27" s="38" customFormat="1" x14ac:dyDescent="0.25">
      <c r="C1536" s="39"/>
      <c r="M1536" s="40"/>
      <c r="Z1536" s="40"/>
      <c r="AA1536" s="39"/>
    </row>
    <row r="1537" spans="3:27" s="38" customFormat="1" x14ac:dyDescent="0.25">
      <c r="C1537" s="39"/>
      <c r="M1537" s="40"/>
      <c r="Z1537" s="40"/>
      <c r="AA1537" s="39"/>
    </row>
    <row r="1538" spans="3:27" s="38" customFormat="1" x14ac:dyDescent="0.25">
      <c r="C1538" s="39"/>
      <c r="M1538" s="40"/>
      <c r="Z1538" s="40"/>
      <c r="AA1538" s="39"/>
    </row>
    <row r="1539" spans="3:27" s="38" customFormat="1" x14ac:dyDescent="0.25">
      <c r="C1539" s="39"/>
      <c r="M1539" s="40"/>
      <c r="Z1539" s="40"/>
      <c r="AA1539" s="39"/>
    </row>
    <row r="1540" spans="3:27" s="38" customFormat="1" x14ac:dyDescent="0.25">
      <c r="C1540" s="39"/>
      <c r="M1540" s="40"/>
      <c r="Z1540" s="40"/>
      <c r="AA1540" s="39"/>
    </row>
    <row r="1541" spans="3:27" s="38" customFormat="1" x14ac:dyDescent="0.25">
      <c r="C1541" s="39"/>
      <c r="M1541" s="40"/>
      <c r="Z1541" s="40"/>
      <c r="AA1541" s="39"/>
    </row>
    <row r="1542" spans="3:27" s="38" customFormat="1" x14ac:dyDescent="0.25">
      <c r="C1542" s="39"/>
      <c r="M1542" s="40"/>
      <c r="Z1542" s="40"/>
      <c r="AA1542" s="39"/>
    </row>
    <row r="1543" spans="3:27" s="38" customFormat="1" x14ac:dyDescent="0.25">
      <c r="C1543" s="39"/>
      <c r="M1543" s="40"/>
      <c r="Z1543" s="40"/>
      <c r="AA1543" s="39"/>
    </row>
    <row r="1544" spans="3:27" s="38" customFormat="1" x14ac:dyDescent="0.25">
      <c r="C1544" s="39"/>
      <c r="M1544" s="40"/>
      <c r="Z1544" s="40"/>
      <c r="AA1544" s="39"/>
    </row>
    <row r="1545" spans="3:27" s="38" customFormat="1" x14ac:dyDescent="0.25">
      <c r="C1545" s="39"/>
      <c r="M1545" s="40"/>
      <c r="Z1545" s="40"/>
      <c r="AA1545" s="39"/>
    </row>
    <row r="1546" spans="3:27" s="38" customFormat="1" x14ac:dyDescent="0.25">
      <c r="C1546" s="39"/>
      <c r="M1546" s="40"/>
      <c r="Z1546" s="40"/>
      <c r="AA1546" s="39"/>
    </row>
    <row r="1547" spans="3:27" s="38" customFormat="1" x14ac:dyDescent="0.25">
      <c r="C1547" s="39"/>
      <c r="M1547" s="40"/>
      <c r="Z1547" s="40"/>
      <c r="AA1547" s="39"/>
    </row>
    <row r="1548" spans="3:27" s="38" customFormat="1" x14ac:dyDescent="0.25">
      <c r="C1548" s="39"/>
      <c r="M1548" s="40"/>
      <c r="Z1548" s="40"/>
      <c r="AA1548" s="39"/>
    </row>
    <row r="1549" spans="3:27" s="38" customFormat="1" x14ac:dyDescent="0.25">
      <c r="C1549" s="39"/>
      <c r="M1549" s="40"/>
      <c r="Z1549" s="40"/>
      <c r="AA1549" s="39"/>
    </row>
    <row r="1550" spans="3:27" s="38" customFormat="1" x14ac:dyDescent="0.25">
      <c r="C1550" s="39"/>
      <c r="M1550" s="40"/>
      <c r="Z1550" s="40"/>
      <c r="AA1550" s="39"/>
    </row>
    <row r="1551" spans="3:27" s="38" customFormat="1" x14ac:dyDescent="0.25">
      <c r="C1551" s="39"/>
      <c r="M1551" s="40"/>
      <c r="Z1551" s="40"/>
      <c r="AA1551" s="39"/>
    </row>
    <row r="1552" spans="3:27" s="38" customFormat="1" x14ac:dyDescent="0.25">
      <c r="C1552" s="39"/>
      <c r="M1552" s="40"/>
      <c r="Z1552" s="40"/>
      <c r="AA1552" s="39"/>
    </row>
    <row r="1553" spans="3:27" s="38" customFormat="1" x14ac:dyDescent="0.25">
      <c r="C1553" s="39"/>
      <c r="M1553" s="40"/>
      <c r="Z1553" s="40"/>
      <c r="AA1553" s="39"/>
    </row>
    <row r="1554" spans="3:27" s="38" customFormat="1" x14ac:dyDescent="0.25">
      <c r="C1554" s="39"/>
      <c r="M1554" s="40"/>
      <c r="Z1554" s="40"/>
      <c r="AA1554" s="39"/>
    </row>
    <row r="1555" spans="3:27" s="38" customFormat="1" x14ac:dyDescent="0.25">
      <c r="C1555" s="39"/>
      <c r="M1555" s="40"/>
      <c r="Z1555" s="40"/>
      <c r="AA1555" s="39"/>
    </row>
    <row r="1556" spans="3:27" s="38" customFormat="1" x14ac:dyDescent="0.25">
      <c r="C1556" s="39"/>
      <c r="M1556" s="40"/>
      <c r="Z1556" s="40"/>
      <c r="AA1556" s="39"/>
    </row>
    <row r="1557" spans="3:27" s="38" customFormat="1" x14ac:dyDescent="0.25">
      <c r="C1557" s="39"/>
      <c r="M1557" s="40"/>
      <c r="Z1557" s="40"/>
      <c r="AA1557" s="39"/>
    </row>
    <row r="1558" spans="3:27" s="38" customFormat="1" x14ac:dyDescent="0.25">
      <c r="C1558" s="39"/>
      <c r="M1558" s="40"/>
      <c r="Z1558" s="40"/>
      <c r="AA1558" s="39"/>
    </row>
    <row r="1559" spans="3:27" s="38" customFormat="1" x14ac:dyDescent="0.25">
      <c r="C1559" s="39"/>
      <c r="M1559" s="40"/>
      <c r="Z1559" s="40"/>
      <c r="AA1559" s="39"/>
    </row>
    <row r="1560" spans="3:27" s="38" customFormat="1" x14ac:dyDescent="0.25">
      <c r="C1560" s="39"/>
      <c r="M1560" s="40"/>
      <c r="Z1560" s="40"/>
      <c r="AA1560" s="39"/>
    </row>
    <row r="1561" spans="3:27" s="38" customFormat="1" x14ac:dyDescent="0.25">
      <c r="C1561" s="39"/>
      <c r="M1561" s="40"/>
      <c r="Z1561" s="40"/>
      <c r="AA1561" s="39"/>
    </row>
    <row r="1562" spans="3:27" s="38" customFormat="1" x14ac:dyDescent="0.25">
      <c r="C1562" s="39"/>
      <c r="M1562" s="40"/>
      <c r="Z1562" s="40"/>
      <c r="AA1562" s="39"/>
    </row>
    <row r="1563" spans="3:27" s="38" customFormat="1" x14ac:dyDescent="0.25">
      <c r="C1563" s="39"/>
      <c r="M1563" s="40"/>
      <c r="Z1563" s="40"/>
      <c r="AA1563" s="39"/>
    </row>
    <row r="1564" spans="3:27" s="38" customFormat="1" x14ac:dyDescent="0.25">
      <c r="C1564" s="39"/>
      <c r="M1564" s="40"/>
      <c r="Z1564" s="40"/>
      <c r="AA1564" s="39"/>
    </row>
    <row r="1565" spans="3:27" s="38" customFormat="1" x14ac:dyDescent="0.25">
      <c r="C1565" s="39"/>
      <c r="M1565" s="40"/>
      <c r="Z1565" s="40"/>
      <c r="AA1565" s="39"/>
    </row>
    <row r="1566" spans="3:27" s="38" customFormat="1" x14ac:dyDescent="0.25">
      <c r="C1566" s="39"/>
      <c r="M1566" s="40"/>
      <c r="Z1566" s="40"/>
      <c r="AA1566" s="39"/>
    </row>
    <row r="1567" spans="3:27" s="38" customFormat="1" x14ac:dyDescent="0.25">
      <c r="C1567" s="39"/>
      <c r="M1567" s="40"/>
      <c r="Z1567" s="40"/>
      <c r="AA1567" s="39"/>
    </row>
    <row r="1568" spans="3:27" s="38" customFormat="1" x14ac:dyDescent="0.25">
      <c r="C1568" s="39"/>
      <c r="M1568" s="40"/>
      <c r="Z1568" s="40"/>
      <c r="AA1568" s="39"/>
    </row>
    <row r="1569" spans="3:27" s="38" customFormat="1" x14ac:dyDescent="0.25">
      <c r="C1569" s="39"/>
      <c r="M1569" s="40"/>
      <c r="Z1569" s="40"/>
      <c r="AA1569" s="39"/>
    </row>
    <row r="1570" spans="3:27" s="38" customFormat="1" x14ac:dyDescent="0.25">
      <c r="C1570" s="39"/>
      <c r="M1570" s="40"/>
      <c r="Z1570" s="40"/>
      <c r="AA1570" s="39"/>
    </row>
    <row r="1571" spans="3:27" s="38" customFormat="1" x14ac:dyDescent="0.25">
      <c r="C1571" s="39"/>
      <c r="M1571" s="40"/>
      <c r="Z1571" s="40"/>
      <c r="AA1571" s="39"/>
    </row>
    <row r="1572" spans="3:27" s="38" customFormat="1" x14ac:dyDescent="0.25">
      <c r="C1572" s="39"/>
      <c r="M1572" s="40"/>
      <c r="Z1572" s="40"/>
      <c r="AA1572" s="39"/>
    </row>
    <row r="1573" spans="3:27" s="38" customFormat="1" x14ac:dyDescent="0.25">
      <c r="C1573" s="39"/>
      <c r="M1573" s="40"/>
      <c r="Z1573" s="40"/>
      <c r="AA1573" s="39"/>
    </row>
    <row r="1574" spans="3:27" s="38" customFormat="1" x14ac:dyDescent="0.25">
      <c r="C1574" s="39"/>
      <c r="M1574" s="40"/>
      <c r="Z1574" s="40"/>
      <c r="AA1574" s="39"/>
    </row>
    <row r="1575" spans="3:27" s="38" customFormat="1" x14ac:dyDescent="0.25">
      <c r="C1575" s="39"/>
      <c r="M1575" s="40"/>
      <c r="Z1575" s="40"/>
      <c r="AA1575" s="39"/>
    </row>
    <row r="1576" spans="3:27" s="38" customFormat="1" x14ac:dyDescent="0.25">
      <c r="C1576" s="39"/>
      <c r="M1576" s="40"/>
      <c r="Z1576" s="40"/>
      <c r="AA1576" s="39"/>
    </row>
    <row r="1577" spans="3:27" s="38" customFormat="1" x14ac:dyDescent="0.25">
      <c r="C1577" s="39"/>
      <c r="M1577" s="40"/>
      <c r="Z1577" s="40"/>
      <c r="AA1577" s="39"/>
    </row>
    <row r="1578" spans="3:27" s="38" customFormat="1" x14ac:dyDescent="0.25">
      <c r="C1578" s="39"/>
      <c r="M1578" s="40"/>
      <c r="Z1578" s="40"/>
      <c r="AA1578" s="39"/>
    </row>
    <row r="1579" spans="3:27" s="38" customFormat="1" x14ac:dyDescent="0.25">
      <c r="C1579" s="39"/>
      <c r="M1579" s="40"/>
      <c r="Z1579" s="40"/>
      <c r="AA1579" s="39"/>
    </row>
    <row r="1580" spans="3:27" s="38" customFormat="1" x14ac:dyDescent="0.25">
      <c r="C1580" s="39"/>
      <c r="M1580" s="40"/>
      <c r="Z1580" s="40"/>
      <c r="AA1580" s="39"/>
    </row>
    <row r="1581" spans="3:27" s="38" customFormat="1" x14ac:dyDescent="0.25">
      <c r="C1581" s="39"/>
      <c r="M1581" s="40"/>
      <c r="Z1581" s="40"/>
      <c r="AA1581" s="39"/>
    </row>
    <row r="1582" spans="3:27" s="38" customFormat="1" x14ac:dyDescent="0.25">
      <c r="C1582" s="39"/>
      <c r="M1582" s="40"/>
      <c r="Z1582" s="40"/>
      <c r="AA1582" s="39"/>
    </row>
    <row r="1583" spans="3:27" s="38" customFormat="1" x14ac:dyDescent="0.25">
      <c r="C1583" s="39"/>
      <c r="M1583" s="40"/>
      <c r="Z1583" s="40"/>
      <c r="AA1583" s="39"/>
    </row>
    <row r="1584" spans="3:27" s="38" customFormat="1" x14ac:dyDescent="0.25">
      <c r="C1584" s="39"/>
      <c r="M1584" s="40"/>
      <c r="Z1584" s="40"/>
      <c r="AA1584" s="39"/>
    </row>
    <row r="1585" spans="3:27" s="38" customFormat="1" x14ac:dyDescent="0.25">
      <c r="C1585" s="39"/>
      <c r="M1585" s="40"/>
      <c r="Z1585" s="40"/>
      <c r="AA1585" s="39"/>
    </row>
    <row r="1586" spans="3:27" s="38" customFormat="1" x14ac:dyDescent="0.25">
      <c r="C1586" s="39"/>
      <c r="M1586" s="40"/>
      <c r="Z1586" s="40"/>
      <c r="AA1586" s="39"/>
    </row>
    <row r="1587" spans="3:27" s="38" customFormat="1" x14ac:dyDescent="0.25">
      <c r="C1587" s="39"/>
      <c r="M1587" s="40"/>
      <c r="Z1587" s="40"/>
      <c r="AA1587" s="39"/>
    </row>
    <row r="1588" spans="3:27" s="38" customFormat="1" x14ac:dyDescent="0.25">
      <c r="C1588" s="39"/>
      <c r="M1588" s="40"/>
      <c r="Z1588" s="40"/>
      <c r="AA1588" s="39"/>
    </row>
    <row r="1589" spans="3:27" s="38" customFormat="1" x14ac:dyDescent="0.25">
      <c r="C1589" s="39"/>
      <c r="M1589" s="40"/>
      <c r="Z1589" s="40"/>
      <c r="AA1589" s="39"/>
    </row>
    <row r="1590" spans="3:27" s="38" customFormat="1" x14ac:dyDescent="0.25">
      <c r="C1590" s="39"/>
      <c r="M1590" s="40"/>
      <c r="Z1590" s="40"/>
      <c r="AA1590" s="39"/>
    </row>
    <row r="1591" spans="3:27" s="38" customFormat="1" x14ac:dyDescent="0.25">
      <c r="C1591" s="39"/>
      <c r="M1591" s="40"/>
      <c r="Z1591" s="40"/>
      <c r="AA1591" s="39"/>
    </row>
    <row r="1592" spans="3:27" s="38" customFormat="1" x14ac:dyDescent="0.25">
      <c r="C1592" s="39"/>
      <c r="M1592" s="40"/>
      <c r="Z1592" s="40"/>
      <c r="AA1592" s="39"/>
    </row>
    <row r="1593" spans="3:27" s="38" customFormat="1" x14ac:dyDescent="0.25">
      <c r="C1593" s="39"/>
      <c r="M1593" s="40"/>
      <c r="Z1593" s="40"/>
      <c r="AA1593" s="39"/>
    </row>
    <row r="1594" spans="3:27" s="38" customFormat="1" x14ac:dyDescent="0.25">
      <c r="C1594" s="39"/>
      <c r="M1594" s="40"/>
      <c r="Z1594" s="40"/>
      <c r="AA1594" s="39"/>
    </row>
    <row r="1595" spans="3:27" s="38" customFormat="1" x14ac:dyDescent="0.25">
      <c r="C1595" s="39"/>
      <c r="M1595" s="40"/>
      <c r="Z1595" s="40"/>
      <c r="AA1595" s="39"/>
    </row>
    <row r="1596" spans="3:27" s="38" customFormat="1" x14ac:dyDescent="0.25">
      <c r="C1596" s="39"/>
      <c r="M1596" s="40"/>
      <c r="Z1596" s="40"/>
      <c r="AA1596" s="39"/>
    </row>
    <row r="1597" spans="3:27" s="38" customFormat="1" x14ac:dyDescent="0.25">
      <c r="C1597" s="39"/>
      <c r="M1597" s="40"/>
      <c r="Z1597" s="40"/>
      <c r="AA1597" s="39"/>
    </row>
    <row r="1598" spans="3:27" s="38" customFormat="1" x14ac:dyDescent="0.25">
      <c r="C1598" s="39"/>
      <c r="M1598" s="40"/>
      <c r="Z1598" s="40"/>
      <c r="AA1598" s="39"/>
    </row>
    <row r="1599" spans="3:27" s="38" customFormat="1" x14ac:dyDescent="0.25">
      <c r="C1599" s="39"/>
      <c r="M1599" s="40"/>
      <c r="Z1599" s="40"/>
      <c r="AA1599" s="39"/>
    </row>
    <row r="1600" spans="3:27" s="38" customFormat="1" x14ac:dyDescent="0.25">
      <c r="C1600" s="39"/>
      <c r="M1600" s="40"/>
      <c r="Z1600" s="40"/>
      <c r="AA1600" s="39"/>
    </row>
    <row r="1601" spans="3:27" s="38" customFormat="1" x14ac:dyDescent="0.25">
      <c r="C1601" s="39"/>
      <c r="M1601" s="40"/>
      <c r="Z1601" s="40"/>
      <c r="AA1601" s="39"/>
    </row>
    <row r="1602" spans="3:27" s="38" customFormat="1" x14ac:dyDescent="0.25">
      <c r="C1602" s="39"/>
      <c r="M1602" s="40"/>
      <c r="Z1602" s="40"/>
      <c r="AA1602" s="39"/>
    </row>
    <row r="1603" spans="3:27" s="38" customFormat="1" x14ac:dyDescent="0.25">
      <c r="C1603" s="39"/>
      <c r="M1603" s="40"/>
      <c r="Z1603" s="40"/>
      <c r="AA1603" s="39"/>
    </row>
    <row r="1604" spans="3:27" s="38" customFormat="1" x14ac:dyDescent="0.25">
      <c r="C1604" s="39"/>
      <c r="M1604" s="40"/>
      <c r="Z1604" s="40"/>
      <c r="AA1604" s="39"/>
    </row>
    <row r="1605" spans="3:27" s="38" customFormat="1" x14ac:dyDescent="0.25">
      <c r="C1605" s="39"/>
      <c r="M1605" s="40"/>
      <c r="Z1605" s="40"/>
      <c r="AA1605" s="39"/>
    </row>
    <row r="1606" spans="3:27" s="38" customFormat="1" x14ac:dyDescent="0.25">
      <c r="C1606" s="39"/>
      <c r="M1606" s="40"/>
      <c r="Z1606" s="40"/>
      <c r="AA1606" s="39"/>
    </row>
    <row r="1607" spans="3:27" s="38" customFormat="1" x14ac:dyDescent="0.25">
      <c r="C1607" s="39"/>
      <c r="M1607" s="40"/>
      <c r="Z1607" s="40"/>
      <c r="AA1607" s="39"/>
    </row>
    <row r="1608" spans="3:27" s="38" customFormat="1" x14ac:dyDescent="0.25">
      <c r="C1608" s="39"/>
      <c r="M1608" s="40"/>
      <c r="Z1608" s="40"/>
      <c r="AA1608" s="39"/>
    </row>
    <row r="1609" spans="3:27" s="38" customFormat="1" x14ac:dyDescent="0.25">
      <c r="C1609" s="39"/>
      <c r="M1609" s="40"/>
      <c r="Z1609" s="40"/>
      <c r="AA1609" s="39"/>
    </row>
    <row r="1610" spans="3:27" s="38" customFormat="1" x14ac:dyDescent="0.25">
      <c r="C1610" s="39"/>
      <c r="M1610" s="40"/>
      <c r="Z1610" s="40"/>
      <c r="AA1610" s="39"/>
    </row>
    <row r="1611" spans="3:27" s="38" customFormat="1" x14ac:dyDescent="0.25">
      <c r="C1611" s="39"/>
      <c r="M1611" s="40"/>
      <c r="Z1611" s="40"/>
      <c r="AA1611" s="39"/>
    </row>
    <row r="1612" spans="3:27" s="38" customFormat="1" x14ac:dyDescent="0.25">
      <c r="C1612" s="39"/>
      <c r="M1612" s="40"/>
      <c r="Z1612" s="40"/>
      <c r="AA1612" s="39"/>
    </row>
    <row r="1613" spans="3:27" s="38" customFormat="1" x14ac:dyDescent="0.25">
      <c r="C1613" s="39"/>
      <c r="M1613" s="40"/>
      <c r="Z1613" s="40"/>
      <c r="AA1613" s="39"/>
    </row>
    <row r="1614" spans="3:27" s="38" customFormat="1" x14ac:dyDescent="0.25">
      <c r="C1614" s="39"/>
      <c r="M1614" s="40"/>
      <c r="Z1614" s="40"/>
      <c r="AA1614" s="39"/>
    </row>
    <row r="1615" spans="3:27" s="38" customFormat="1" x14ac:dyDescent="0.25">
      <c r="C1615" s="39"/>
      <c r="M1615" s="40"/>
      <c r="Z1615" s="40"/>
      <c r="AA1615" s="39"/>
    </row>
    <row r="1616" spans="3:27" s="38" customFormat="1" x14ac:dyDescent="0.25">
      <c r="C1616" s="39"/>
      <c r="M1616" s="40"/>
      <c r="Z1616" s="40"/>
      <c r="AA1616" s="39"/>
    </row>
    <row r="1617" spans="3:27" s="38" customFormat="1" x14ac:dyDescent="0.25">
      <c r="C1617" s="39"/>
      <c r="M1617" s="40"/>
      <c r="Z1617" s="40"/>
      <c r="AA1617" s="39"/>
    </row>
    <row r="1618" spans="3:27" s="38" customFormat="1" x14ac:dyDescent="0.25">
      <c r="C1618" s="39"/>
      <c r="M1618" s="40"/>
      <c r="Z1618" s="40"/>
      <c r="AA1618" s="39"/>
    </row>
    <row r="1619" spans="3:27" s="38" customFormat="1" x14ac:dyDescent="0.25">
      <c r="C1619" s="39"/>
      <c r="M1619" s="40"/>
      <c r="Z1619" s="40"/>
      <c r="AA1619" s="39"/>
    </row>
    <row r="1620" spans="3:27" s="38" customFormat="1" x14ac:dyDescent="0.25">
      <c r="C1620" s="39"/>
      <c r="M1620" s="40"/>
      <c r="Z1620" s="40"/>
      <c r="AA1620" s="39"/>
    </row>
    <row r="1621" spans="3:27" s="38" customFormat="1" x14ac:dyDescent="0.25">
      <c r="C1621" s="39"/>
      <c r="M1621" s="40"/>
      <c r="Z1621" s="40"/>
      <c r="AA1621" s="39"/>
    </row>
    <row r="1622" spans="3:27" s="38" customFormat="1" x14ac:dyDescent="0.25">
      <c r="C1622" s="39"/>
      <c r="M1622" s="40"/>
      <c r="Z1622" s="40"/>
      <c r="AA1622" s="39"/>
    </row>
    <row r="1623" spans="3:27" s="38" customFormat="1" x14ac:dyDescent="0.25">
      <c r="C1623" s="39"/>
      <c r="M1623" s="40"/>
      <c r="Z1623" s="40"/>
      <c r="AA1623" s="39"/>
    </row>
    <row r="1624" spans="3:27" s="38" customFormat="1" x14ac:dyDescent="0.25">
      <c r="C1624" s="39"/>
      <c r="M1624" s="40"/>
      <c r="Z1624" s="40"/>
      <c r="AA1624" s="39"/>
    </row>
    <row r="1625" spans="3:27" s="38" customFormat="1" x14ac:dyDescent="0.25">
      <c r="C1625" s="39"/>
      <c r="M1625" s="40"/>
      <c r="Z1625" s="40"/>
      <c r="AA1625" s="39"/>
    </row>
    <row r="1626" spans="3:27" s="38" customFormat="1" x14ac:dyDescent="0.25">
      <c r="C1626" s="39"/>
      <c r="M1626" s="40"/>
      <c r="Z1626" s="40"/>
      <c r="AA1626" s="39"/>
    </row>
    <row r="1627" spans="3:27" s="38" customFormat="1" x14ac:dyDescent="0.25">
      <c r="C1627" s="39"/>
      <c r="M1627" s="40"/>
      <c r="Z1627" s="40"/>
      <c r="AA1627" s="39"/>
    </row>
    <row r="1628" spans="3:27" s="38" customFormat="1" x14ac:dyDescent="0.25">
      <c r="C1628" s="39"/>
      <c r="M1628" s="40"/>
      <c r="Z1628" s="40"/>
      <c r="AA1628" s="39"/>
    </row>
    <row r="1629" spans="3:27" s="38" customFormat="1" x14ac:dyDescent="0.25">
      <c r="C1629" s="39"/>
      <c r="M1629" s="40"/>
      <c r="Z1629" s="40"/>
      <c r="AA1629" s="39"/>
    </row>
    <row r="1630" spans="3:27" s="38" customFormat="1" x14ac:dyDescent="0.25">
      <c r="C1630" s="39"/>
      <c r="M1630" s="40"/>
      <c r="Z1630" s="40"/>
      <c r="AA1630" s="39"/>
    </row>
    <row r="1631" spans="3:27" s="38" customFormat="1" x14ac:dyDescent="0.25">
      <c r="C1631" s="39"/>
      <c r="M1631" s="40"/>
      <c r="Z1631" s="40"/>
      <c r="AA1631" s="39"/>
    </row>
    <row r="1632" spans="3:27" s="38" customFormat="1" x14ac:dyDescent="0.25">
      <c r="C1632" s="39"/>
      <c r="M1632" s="40"/>
      <c r="Z1632" s="40"/>
      <c r="AA1632" s="39"/>
    </row>
    <row r="1633" spans="3:27" s="38" customFormat="1" x14ac:dyDescent="0.25">
      <c r="C1633" s="39"/>
      <c r="M1633" s="40"/>
      <c r="Z1633" s="40"/>
      <c r="AA1633" s="39"/>
    </row>
    <row r="1634" spans="3:27" s="38" customFormat="1" x14ac:dyDescent="0.25">
      <c r="C1634" s="39"/>
      <c r="M1634" s="40"/>
      <c r="Z1634" s="40"/>
      <c r="AA1634" s="39"/>
    </row>
    <row r="1635" spans="3:27" s="38" customFormat="1" x14ac:dyDescent="0.25">
      <c r="C1635" s="39"/>
      <c r="M1635" s="40"/>
      <c r="Z1635" s="40"/>
      <c r="AA1635" s="39"/>
    </row>
    <row r="1636" spans="3:27" s="38" customFormat="1" x14ac:dyDescent="0.25">
      <c r="C1636" s="39"/>
      <c r="M1636" s="40"/>
      <c r="Z1636" s="40"/>
      <c r="AA1636" s="39"/>
    </row>
    <row r="1637" spans="3:27" s="38" customFormat="1" x14ac:dyDescent="0.25">
      <c r="C1637" s="39"/>
      <c r="M1637" s="40"/>
      <c r="Z1637" s="40"/>
      <c r="AA1637" s="39"/>
    </row>
    <row r="1638" spans="3:27" s="38" customFormat="1" x14ac:dyDescent="0.25">
      <c r="C1638" s="39"/>
      <c r="M1638" s="40"/>
      <c r="Z1638" s="40"/>
      <c r="AA1638" s="39"/>
    </row>
    <row r="1639" spans="3:27" s="38" customFormat="1" x14ac:dyDescent="0.25">
      <c r="C1639" s="39"/>
      <c r="M1639" s="40"/>
      <c r="Z1639" s="40"/>
      <c r="AA1639" s="39"/>
    </row>
    <row r="1640" spans="3:27" s="38" customFormat="1" x14ac:dyDescent="0.25">
      <c r="C1640" s="39"/>
      <c r="M1640" s="40"/>
      <c r="Z1640" s="40"/>
      <c r="AA1640" s="39"/>
    </row>
    <row r="1641" spans="3:27" s="38" customFormat="1" x14ac:dyDescent="0.25">
      <c r="C1641" s="39"/>
      <c r="M1641" s="40"/>
      <c r="Z1641" s="40"/>
      <c r="AA1641" s="39"/>
    </row>
    <row r="1642" spans="3:27" s="38" customFormat="1" x14ac:dyDescent="0.25">
      <c r="C1642" s="39"/>
      <c r="M1642" s="40"/>
      <c r="Z1642" s="40"/>
      <c r="AA1642" s="39"/>
    </row>
    <row r="1643" spans="3:27" s="38" customFormat="1" x14ac:dyDescent="0.25">
      <c r="C1643" s="39"/>
      <c r="M1643" s="40"/>
      <c r="Z1643" s="40"/>
      <c r="AA1643" s="39"/>
    </row>
    <row r="1644" spans="3:27" s="38" customFormat="1" x14ac:dyDescent="0.25">
      <c r="C1644" s="39"/>
      <c r="M1644" s="40"/>
      <c r="Z1644" s="40"/>
      <c r="AA1644" s="39"/>
    </row>
    <row r="1645" spans="3:27" s="38" customFormat="1" x14ac:dyDescent="0.25">
      <c r="C1645" s="39"/>
      <c r="M1645" s="40"/>
      <c r="Z1645" s="40"/>
      <c r="AA1645" s="39"/>
    </row>
    <row r="1646" spans="3:27" s="38" customFormat="1" x14ac:dyDescent="0.25">
      <c r="C1646" s="39"/>
      <c r="M1646" s="40"/>
      <c r="Z1646" s="40"/>
      <c r="AA1646" s="39"/>
    </row>
    <row r="1647" spans="3:27" s="38" customFormat="1" x14ac:dyDescent="0.25">
      <c r="C1647" s="39"/>
      <c r="M1647" s="40"/>
      <c r="Z1647" s="40"/>
      <c r="AA1647" s="39"/>
    </row>
    <row r="1648" spans="3:27" s="38" customFormat="1" x14ac:dyDescent="0.25">
      <c r="C1648" s="39"/>
      <c r="M1648" s="40"/>
      <c r="Z1648" s="40"/>
      <c r="AA1648" s="39"/>
    </row>
    <row r="1649" spans="3:27" s="38" customFormat="1" x14ac:dyDescent="0.25">
      <c r="C1649" s="39"/>
      <c r="M1649" s="40"/>
      <c r="Z1649" s="40"/>
      <c r="AA1649" s="39"/>
    </row>
    <row r="1650" spans="3:27" s="38" customFormat="1" x14ac:dyDescent="0.25">
      <c r="C1650" s="39"/>
      <c r="M1650" s="40"/>
      <c r="Z1650" s="40"/>
      <c r="AA1650" s="39"/>
    </row>
    <row r="1651" spans="3:27" s="38" customFormat="1" x14ac:dyDescent="0.25">
      <c r="C1651" s="39"/>
      <c r="M1651" s="40"/>
      <c r="Z1651" s="40"/>
      <c r="AA1651" s="39"/>
    </row>
    <row r="1652" spans="3:27" s="38" customFormat="1" x14ac:dyDescent="0.25">
      <c r="C1652" s="39"/>
      <c r="M1652" s="40"/>
      <c r="Z1652" s="40"/>
      <c r="AA1652" s="39"/>
    </row>
    <row r="1653" spans="3:27" s="38" customFormat="1" x14ac:dyDescent="0.25">
      <c r="C1653" s="39"/>
      <c r="M1653" s="40"/>
      <c r="Z1653" s="40"/>
      <c r="AA1653" s="39"/>
    </row>
    <row r="1654" spans="3:27" s="38" customFormat="1" x14ac:dyDescent="0.25">
      <c r="C1654" s="39"/>
      <c r="M1654" s="40"/>
      <c r="Z1654" s="40"/>
      <c r="AA1654" s="39"/>
    </row>
    <row r="1655" spans="3:27" s="38" customFormat="1" x14ac:dyDescent="0.25">
      <c r="C1655" s="39"/>
      <c r="M1655" s="40"/>
      <c r="Z1655" s="40"/>
      <c r="AA1655" s="39"/>
    </row>
    <row r="1656" spans="3:27" s="38" customFormat="1" x14ac:dyDescent="0.25">
      <c r="C1656" s="39"/>
      <c r="M1656" s="40"/>
      <c r="Z1656" s="40"/>
      <c r="AA1656" s="39"/>
    </row>
    <row r="1657" spans="3:27" s="38" customFormat="1" x14ac:dyDescent="0.25">
      <c r="C1657" s="39"/>
      <c r="M1657" s="40"/>
      <c r="Z1657" s="40"/>
      <c r="AA1657" s="39"/>
    </row>
    <row r="1658" spans="3:27" s="38" customFormat="1" x14ac:dyDescent="0.25">
      <c r="C1658" s="39"/>
      <c r="M1658" s="40"/>
      <c r="Z1658" s="40"/>
      <c r="AA1658" s="39"/>
    </row>
    <row r="1659" spans="3:27" s="38" customFormat="1" x14ac:dyDescent="0.25">
      <c r="C1659" s="39"/>
      <c r="M1659" s="40"/>
      <c r="Z1659" s="40"/>
      <c r="AA1659" s="39"/>
    </row>
    <row r="1660" spans="3:27" s="38" customFormat="1" x14ac:dyDescent="0.25">
      <c r="C1660" s="39"/>
      <c r="M1660" s="40"/>
      <c r="Z1660" s="40"/>
      <c r="AA1660" s="39"/>
    </row>
    <row r="1661" spans="3:27" s="38" customFormat="1" x14ac:dyDescent="0.25">
      <c r="C1661" s="39"/>
      <c r="M1661" s="40"/>
      <c r="Z1661" s="40"/>
      <c r="AA1661" s="39"/>
    </row>
    <row r="1662" spans="3:27" s="38" customFormat="1" x14ac:dyDescent="0.25">
      <c r="C1662" s="39"/>
      <c r="M1662" s="40"/>
      <c r="Z1662" s="40"/>
      <c r="AA1662" s="39"/>
    </row>
    <row r="1663" spans="3:27" s="38" customFormat="1" x14ac:dyDescent="0.25">
      <c r="C1663" s="39"/>
      <c r="M1663" s="40"/>
      <c r="Z1663" s="40"/>
      <c r="AA1663" s="39"/>
    </row>
    <row r="1664" spans="3:27" s="38" customFormat="1" x14ac:dyDescent="0.25">
      <c r="C1664" s="39"/>
      <c r="M1664" s="40"/>
      <c r="Z1664" s="40"/>
      <c r="AA1664" s="39"/>
    </row>
    <row r="1665" spans="3:27" s="38" customFormat="1" x14ac:dyDescent="0.25">
      <c r="C1665" s="39"/>
      <c r="M1665" s="40"/>
      <c r="Z1665" s="40"/>
      <c r="AA1665" s="39"/>
    </row>
    <row r="1666" spans="3:27" s="38" customFormat="1" x14ac:dyDescent="0.25">
      <c r="C1666" s="39"/>
      <c r="M1666" s="40"/>
      <c r="Z1666" s="40"/>
      <c r="AA1666" s="39"/>
    </row>
    <row r="1667" spans="3:27" s="38" customFormat="1" x14ac:dyDescent="0.25">
      <c r="C1667" s="39"/>
      <c r="M1667" s="40"/>
      <c r="Z1667" s="40"/>
      <c r="AA1667" s="39"/>
    </row>
    <row r="1668" spans="3:27" s="38" customFormat="1" x14ac:dyDescent="0.25">
      <c r="C1668" s="39"/>
      <c r="M1668" s="40"/>
      <c r="Z1668" s="40"/>
      <c r="AA1668" s="39"/>
    </row>
    <row r="1669" spans="3:27" s="38" customFormat="1" x14ac:dyDescent="0.25">
      <c r="C1669" s="39"/>
      <c r="M1669" s="40"/>
      <c r="Z1669" s="40"/>
      <c r="AA1669" s="39"/>
    </row>
    <row r="1670" spans="3:27" s="38" customFormat="1" x14ac:dyDescent="0.25">
      <c r="C1670" s="39"/>
      <c r="M1670" s="40"/>
      <c r="Z1670" s="40"/>
      <c r="AA1670" s="39"/>
    </row>
    <row r="1671" spans="3:27" s="38" customFormat="1" x14ac:dyDescent="0.25">
      <c r="C1671" s="39"/>
      <c r="M1671" s="40"/>
      <c r="Z1671" s="40"/>
      <c r="AA1671" s="39"/>
    </row>
    <row r="1672" spans="3:27" s="38" customFormat="1" x14ac:dyDescent="0.25">
      <c r="C1672" s="39"/>
      <c r="M1672" s="40"/>
      <c r="Z1672" s="40"/>
      <c r="AA1672" s="39"/>
    </row>
    <row r="1673" spans="3:27" s="38" customFormat="1" x14ac:dyDescent="0.25">
      <c r="C1673" s="39"/>
      <c r="M1673" s="40"/>
      <c r="Z1673" s="40"/>
      <c r="AA1673" s="39"/>
    </row>
    <row r="1674" spans="3:27" s="38" customFormat="1" x14ac:dyDescent="0.25">
      <c r="C1674" s="39"/>
      <c r="M1674" s="40"/>
      <c r="Z1674" s="40"/>
      <c r="AA1674" s="39"/>
    </row>
    <row r="1675" spans="3:27" s="38" customFormat="1" x14ac:dyDescent="0.25">
      <c r="C1675" s="39"/>
      <c r="M1675" s="40"/>
      <c r="Z1675" s="40"/>
      <c r="AA1675" s="39"/>
    </row>
    <row r="1676" spans="3:27" s="38" customFormat="1" x14ac:dyDescent="0.25">
      <c r="C1676" s="39"/>
      <c r="M1676" s="40"/>
      <c r="Z1676" s="40"/>
      <c r="AA1676" s="39"/>
    </row>
    <row r="1677" spans="3:27" s="38" customFormat="1" x14ac:dyDescent="0.25">
      <c r="C1677" s="39"/>
      <c r="M1677" s="40"/>
      <c r="Z1677" s="40"/>
      <c r="AA1677" s="39"/>
    </row>
    <row r="1678" spans="3:27" s="38" customFormat="1" x14ac:dyDescent="0.25">
      <c r="C1678" s="39"/>
      <c r="M1678" s="40"/>
      <c r="Z1678" s="40"/>
      <c r="AA1678" s="39"/>
    </row>
    <row r="1679" spans="3:27" s="38" customFormat="1" x14ac:dyDescent="0.25">
      <c r="C1679" s="39"/>
      <c r="M1679" s="40"/>
      <c r="Z1679" s="40"/>
      <c r="AA1679" s="39"/>
    </row>
    <row r="1680" spans="3:27" s="38" customFormat="1" x14ac:dyDescent="0.25">
      <c r="C1680" s="39"/>
      <c r="M1680" s="40"/>
      <c r="Z1680" s="40"/>
      <c r="AA1680" s="39"/>
    </row>
    <row r="1681" spans="3:27" s="38" customFormat="1" x14ac:dyDescent="0.25">
      <c r="C1681" s="39"/>
      <c r="M1681" s="40"/>
      <c r="Z1681" s="40"/>
      <c r="AA1681" s="39"/>
    </row>
    <row r="1682" spans="3:27" s="38" customFormat="1" x14ac:dyDescent="0.25">
      <c r="C1682" s="39"/>
      <c r="M1682" s="40"/>
      <c r="Z1682" s="40"/>
      <c r="AA1682" s="39"/>
    </row>
    <row r="1683" spans="3:27" s="38" customFormat="1" x14ac:dyDescent="0.25">
      <c r="C1683" s="39"/>
      <c r="M1683" s="40"/>
      <c r="Z1683" s="40"/>
      <c r="AA1683" s="39"/>
    </row>
    <row r="1684" spans="3:27" s="38" customFormat="1" x14ac:dyDescent="0.25">
      <c r="C1684" s="39"/>
      <c r="M1684" s="40"/>
      <c r="Z1684" s="40"/>
      <c r="AA1684" s="39"/>
    </row>
    <row r="1685" spans="3:27" s="38" customFormat="1" x14ac:dyDescent="0.25">
      <c r="C1685" s="39"/>
      <c r="M1685" s="40"/>
      <c r="Z1685" s="40"/>
      <c r="AA1685" s="39"/>
    </row>
    <row r="1686" spans="3:27" s="38" customFormat="1" x14ac:dyDescent="0.25">
      <c r="C1686" s="39"/>
      <c r="M1686" s="40"/>
      <c r="Z1686" s="40"/>
      <c r="AA1686" s="39"/>
    </row>
    <row r="1687" spans="3:27" s="38" customFormat="1" x14ac:dyDescent="0.25">
      <c r="C1687" s="39"/>
      <c r="M1687" s="40"/>
      <c r="Z1687" s="40"/>
      <c r="AA1687" s="39"/>
    </row>
    <row r="1688" spans="3:27" s="38" customFormat="1" x14ac:dyDescent="0.25">
      <c r="C1688" s="39"/>
      <c r="M1688" s="40"/>
      <c r="Z1688" s="40"/>
      <c r="AA1688" s="39"/>
    </row>
    <row r="1689" spans="3:27" s="38" customFormat="1" x14ac:dyDescent="0.25">
      <c r="C1689" s="39"/>
      <c r="M1689" s="40"/>
      <c r="Z1689" s="40"/>
      <c r="AA1689" s="39"/>
    </row>
    <row r="1690" spans="3:27" s="38" customFormat="1" x14ac:dyDescent="0.25">
      <c r="C1690" s="39"/>
      <c r="M1690" s="40"/>
      <c r="Z1690" s="40"/>
      <c r="AA1690" s="39"/>
    </row>
    <row r="1691" spans="3:27" s="38" customFormat="1" x14ac:dyDescent="0.25">
      <c r="C1691" s="39"/>
      <c r="M1691" s="40"/>
      <c r="Z1691" s="40"/>
      <c r="AA1691" s="39"/>
    </row>
    <row r="1692" spans="3:27" s="38" customFormat="1" x14ac:dyDescent="0.25">
      <c r="C1692" s="39"/>
      <c r="M1692" s="40"/>
      <c r="Z1692" s="40"/>
      <c r="AA1692" s="39"/>
    </row>
    <row r="1693" spans="3:27" s="38" customFormat="1" x14ac:dyDescent="0.25">
      <c r="C1693" s="39"/>
      <c r="M1693" s="40"/>
      <c r="Z1693" s="40"/>
      <c r="AA1693" s="39"/>
    </row>
    <row r="1694" spans="3:27" s="38" customFormat="1" x14ac:dyDescent="0.25">
      <c r="C1694" s="39"/>
      <c r="M1694" s="40"/>
      <c r="Z1694" s="40"/>
      <c r="AA1694" s="39"/>
    </row>
    <row r="1695" spans="3:27" s="38" customFormat="1" x14ac:dyDescent="0.25">
      <c r="C1695" s="39"/>
      <c r="M1695" s="40"/>
      <c r="Z1695" s="40"/>
      <c r="AA1695" s="39"/>
    </row>
    <row r="1696" spans="3:27" s="38" customFormat="1" x14ac:dyDescent="0.25">
      <c r="C1696" s="39"/>
      <c r="M1696" s="40"/>
      <c r="Z1696" s="40"/>
      <c r="AA1696" s="39"/>
    </row>
    <row r="1697" spans="3:27" s="38" customFormat="1" x14ac:dyDescent="0.25">
      <c r="C1697" s="39"/>
      <c r="M1697" s="40"/>
      <c r="Z1697" s="40"/>
      <c r="AA1697" s="39"/>
    </row>
    <row r="1698" spans="3:27" s="38" customFormat="1" x14ac:dyDescent="0.25">
      <c r="C1698" s="39"/>
      <c r="M1698" s="40"/>
      <c r="Z1698" s="40"/>
      <c r="AA1698" s="39"/>
    </row>
    <row r="1699" spans="3:27" s="38" customFormat="1" x14ac:dyDescent="0.25">
      <c r="C1699" s="39"/>
      <c r="M1699" s="40"/>
      <c r="Z1699" s="40"/>
      <c r="AA1699" s="39"/>
    </row>
    <row r="1700" spans="3:27" s="38" customFormat="1" x14ac:dyDescent="0.25">
      <c r="C1700" s="39"/>
      <c r="M1700" s="40"/>
      <c r="Z1700" s="40"/>
      <c r="AA1700" s="39"/>
    </row>
    <row r="1701" spans="3:27" s="38" customFormat="1" x14ac:dyDescent="0.25">
      <c r="C1701" s="39"/>
      <c r="M1701" s="40"/>
      <c r="Z1701" s="40"/>
      <c r="AA1701" s="39"/>
    </row>
    <row r="1702" spans="3:27" s="38" customFormat="1" x14ac:dyDescent="0.25">
      <c r="C1702" s="39"/>
      <c r="M1702" s="40"/>
      <c r="Z1702" s="40"/>
      <c r="AA1702" s="39"/>
    </row>
    <row r="1703" spans="3:27" s="38" customFormat="1" x14ac:dyDescent="0.25">
      <c r="C1703" s="39"/>
      <c r="M1703" s="40"/>
      <c r="Z1703" s="40"/>
      <c r="AA1703" s="39"/>
    </row>
    <row r="1704" spans="3:27" s="38" customFormat="1" x14ac:dyDescent="0.25">
      <c r="C1704" s="39"/>
      <c r="M1704" s="40"/>
      <c r="Z1704" s="40"/>
      <c r="AA1704" s="39"/>
    </row>
    <row r="1705" spans="3:27" s="38" customFormat="1" x14ac:dyDescent="0.25">
      <c r="C1705" s="39"/>
      <c r="M1705" s="40"/>
      <c r="Z1705" s="40"/>
      <c r="AA1705" s="39"/>
    </row>
    <row r="1706" spans="3:27" s="38" customFormat="1" x14ac:dyDescent="0.25">
      <c r="C1706" s="39"/>
      <c r="M1706" s="40"/>
      <c r="Z1706" s="40"/>
      <c r="AA1706" s="39"/>
    </row>
    <row r="1707" spans="3:27" s="38" customFormat="1" x14ac:dyDescent="0.25">
      <c r="C1707" s="39"/>
      <c r="M1707" s="40"/>
      <c r="Z1707" s="40"/>
      <c r="AA1707" s="39"/>
    </row>
    <row r="1708" spans="3:27" s="38" customFormat="1" x14ac:dyDescent="0.25">
      <c r="C1708" s="39"/>
      <c r="M1708" s="40"/>
      <c r="Z1708" s="40"/>
      <c r="AA1708" s="39"/>
    </row>
    <row r="1709" spans="3:27" s="38" customFormat="1" x14ac:dyDescent="0.25">
      <c r="C1709" s="39"/>
      <c r="M1709" s="40"/>
      <c r="Z1709" s="40"/>
      <c r="AA1709" s="39"/>
    </row>
    <row r="1710" spans="3:27" s="38" customFormat="1" x14ac:dyDescent="0.25">
      <c r="C1710" s="39"/>
      <c r="M1710" s="40"/>
      <c r="Z1710" s="40"/>
      <c r="AA1710" s="39"/>
    </row>
    <row r="1711" spans="3:27" s="38" customFormat="1" x14ac:dyDescent="0.25">
      <c r="C1711" s="39"/>
      <c r="M1711" s="40"/>
      <c r="Z1711" s="40"/>
      <c r="AA1711" s="39"/>
    </row>
    <row r="1712" spans="3:27" s="38" customFormat="1" x14ac:dyDescent="0.25">
      <c r="C1712" s="39"/>
      <c r="M1712" s="40"/>
      <c r="Z1712" s="40"/>
      <c r="AA1712" s="39"/>
    </row>
    <row r="1713" spans="3:27" s="38" customFormat="1" x14ac:dyDescent="0.25">
      <c r="C1713" s="39"/>
      <c r="M1713" s="40"/>
      <c r="Z1713" s="40"/>
      <c r="AA1713" s="39"/>
    </row>
    <row r="1714" spans="3:27" s="38" customFormat="1" x14ac:dyDescent="0.25">
      <c r="C1714" s="39"/>
      <c r="M1714" s="40"/>
      <c r="Z1714" s="40"/>
      <c r="AA1714" s="39"/>
    </row>
    <row r="1715" spans="3:27" s="38" customFormat="1" x14ac:dyDescent="0.25">
      <c r="C1715" s="39"/>
      <c r="M1715" s="40"/>
      <c r="Z1715" s="40"/>
      <c r="AA1715" s="39"/>
    </row>
    <row r="1716" spans="3:27" s="38" customFormat="1" x14ac:dyDescent="0.25">
      <c r="C1716" s="39"/>
      <c r="M1716" s="40"/>
      <c r="Z1716" s="40"/>
      <c r="AA1716" s="39"/>
    </row>
    <row r="1717" spans="3:27" s="38" customFormat="1" x14ac:dyDescent="0.25">
      <c r="C1717" s="39"/>
      <c r="M1717" s="40"/>
      <c r="Z1717" s="40"/>
      <c r="AA1717" s="39"/>
    </row>
    <row r="1718" spans="3:27" s="38" customFormat="1" x14ac:dyDescent="0.25">
      <c r="C1718" s="39"/>
      <c r="M1718" s="40"/>
      <c r="Z1718" s="40"/>
      <c r="AA1718" s="39"/>
    </row>
    <row r="1719" spans="3:27" s="38" customFormat="1" x14ac:dyDescent="0.25">
      <c r="C1719" s="39"/>
      <c r="M1719" s="40"/>
      <c r="Z1719" s="40"/>
      <c r="AA1719" s="39"/>
    </row>
    <row r="1720" spans="3:27" s="38" customFormat="1" x14ac:dyDescent="0.25">
      <c r="C1720" s="39"/>
      <c r="M1720" s="40"/>
      <c r="Z1720" s="40"/>
      <c r="AA1720" s="39"/>
    </row>
    <row r="1721" spans="3:27" s="38" customFormat="1" x14ac:dyDescent="0.25">
      <c r="C1721" s="39"/>
      <c r="M1721" s="40"/>
      <c r="Z1721" s="40"/>
      <c r="AA1721" s="39"/>
    </row>
    <row r="1722" spans="3:27" s="38" customFormat="1" x14ac:dyDescent="0.25">
      <c r="C1722" s="39"/>
      <c r="M1722" s="40"/>
      <c r="Z1722" s="40"/>
      <c r="AA1722" s="39"/>
    </row>
    <row r="1723" spans="3:27" s="38" customFormat="1" x14ac:dyDescent="0.25">
      <c r="C1723" s="39"/>
      <c r="M1723" s="40"/>
      <c r="Z1723" s="40"/>
      <c r="AA1723" s="39"/>
    </row>
    <row r="1724" spans="3:27" s="38" customFormat="1" x14ac:dyDescent="0.25">
      <c r="C1724" s="39"/>
      <c r="M1724" s="40"/>
      <c r="Z1724" s="40"/>
      <c r="AA1724" s="39"/>
    </row>
    <row r="1725" spans="3:27" s="38" customFormat="1" x14ac:dyDescent="0.25">
      <c r="C1725" s="39"/>
      <c r="M1725" s="40"/>
      <c r="Z1725" s="40"/>
      <c r="AA1725" s="39"/>
    </row>
    <row r="1726" spans="3:27" s="38" customFormat="1" x14ac:dyDescent="0.25">
      <c r="C1726" s="39"/>
      <c r="M1726" s="40"/>
      <c r="Z1726" s="40"/>
      <c r="AA1726" s="39"/>
    </row>
    <row r="1727" spans="3:27" s="38" customFormat="1" x14ac:dyDescent="0.25">
      <c r="C1727" s="39"/>
      <c r="M1727" s="40"/>
      <c r="Z1727" s="40"/>
      <c r="AA1727" s="39"/>
    </row>
    <row r="1728" spans="3:27" s="38" customFormat="1" x14ac:dyDescent="0.25">
      <c r="C1728" s="39"/>
      <c r="M1728" s="40"/>
      <c r="Z1728" s="40"/>
      <c r="AA1728" s="39"/>
    </row>
    <row r="1729" spans="3:27" s="38" customFormat="1" x14ac:dyDescent="0.25">
      <c r="C1729" s="39"/>
      <c r="M1729" s="40"/>
      <c r="Z1729" s="40"/>
      <c r="AA1729" s="39"/>
    </row>
    <row r="1730" spans="3:27" s="38" customFormat="1" x14ac:dyDescent="0.25">
      <c r="C1730" s="39"/>
      <c r="M1730" s="40"/>
      <c r="Z1730" s="40"/>
      <c r="AA1730" s="39"/>
    </row>
    <row r="1731" spans="3:27" s="38" customFormat="1" x14ac:dyDescent="0.25">
      <c r="C1731" s="39"/>
      <c r="M1731" s="40"/>
      <c r="Z1731" s="40"/>
      <c r="AA1731" s="39"/>
    </row>
    <row r="1732" spans="3:27" s="38" customFormat="1" x14ac:dyDescent="0.25">
      <c r="C1732" s="39"/>
      <c r="M1732" s="40"/>
      <c r="Z1732" s="40"/>
      <c r="AA1732" s="39"/>
    </row>
    <row r="1733" spans="3:27" s="38" customFormat="1" x14ac:dyDescent="0.25">
      <c r="C1733" s="39"/>
      <c r="M1733" s="40"/>
      <c r="Z1733" s="40"/>
      <c r="AA1733" s="39"/>
    </row>
    <row r="1734" spans="3:27" s="38" customFormat="1" x14ac:dyDescent="0.25">
      <c r="C1734" s="39"/>
      <c r="M1734" s="40"/>
      <c r="Z1734" s="40"/>
      <c r="AA1734" s="39"/>
    </row>
    <row r="1735" spans="3:27" s="38" customFormat="1" x14ac:dyDescent="0.25">
      <c r="C1735" s="39"/>
      <c r="M1735" s="40"/>
      <c r="Z1735" s="40"/>
      <c r="AA1735" s="39"/>
    </row>
    <row r="1736" spans="3:27" s="38" customFormat="1" x14ac:dyDescent="0.25">
      <c r="C1736" s="39"/>
      <c r="M1736" s="40"/>
      <c r="Z1736" s="40"/>
      <c r="AA1736" s="39"/>
    </row>
    <row r="1737" spans="3:27" s="38" customFormat="1" x14ac:dyDescent="0.25">
      <c r="C1737" s="39"/>
      <c r="M1737" s="40"/>
      <c r="Z1737" s="40"/>
      <c r="AA1737" s="39"/>
    </row>
    <row r="1738" spans="3:27" s="38" customFormat="1" x14ac:dyDescent="0.25">
      <c r="C1738" s="39"/>
      <c r="M1738" s="40"/>
      <c r="Z1738" s="40"/>
      <c r="AA1738" s="39"/>
    </row>
    <row r="1739" spans="3:27" s="38" customFormat="1" x14ac:dyDescent="0.25">
      <c r="C1739" s="39"/>
      <c r="M1739" s="40"/>
      <c r="Z1739" s="40"/>
      <c r="AA1739" s="39"/>
    </row>
    <row r="1740" spans="3:27" s="38" customFormat="1" x14ac:dyDescent="0.25">
      <c r="C1740" s="39"/>
      <c r="M1740" s="40"/>
      <c r="Z1740" s="40"/>
      <c r="AA1740" s="39"/>
    </row>
    <row r="1741" spans="3:27" s="38" customFormat="1" x14ac:dyDescent="0.25">
      <c r="C1741" s="39"/>
      <c r="M1741" s="40"/>
      <c r="Z1741" s="40"/>
      <c r="AA1741" s="39"/>
    </row>
    <row r="1742" spans="3:27" s="38" customFormat="1" x14ac:dyDescent="0.25">
      <c r="C1742" s="39"/>
      <c r="M1742" s="40"/>
      <c r="Z1742" s="40"/>
      <c r="AA1742" s="39"/>
    </row>
    <row r="1743" spans="3:27" s="38" customFormat="1" x14ac:dyDescent="0.25">
      <c r="C1743" s="39"/>
      <c r="M1743" s="40"/>
      <c r="Z1743" s="40"/>
      <c r="AA1743" s="39"/>
    </row>
    <row r="1744" spans="3:27" s="38" customFormat="1" x14ac:dyDescent="0.25">
      <c r="C1744" s="39"/>
      <c r="M1744" s="40"/>
      <c r="Z1744" s="40"/>
      <c r="AA1744" s="39"/>
    </row>
    <row r="1745" spans="3:27" s="38" customFormat="1" x14ac:dyDescent="0.25">
      <c r="C1745" s="39"/>
      <c r="M1745" s="40"/>
      <c r="Z1745" s="40"/>
      <c r="AA1745" s="39"/>
    </row>
    <row r="1746" spans="3:27" s="38" customFormat="1" x14ac:dyDescent="0.25">
      <c r="C1746" s="39"/>
      <c r="M1746" s="40"/>
      <c r="Z1746" s="40"/>
      <c r="AA1746" s="39"/>
    </row>
    <row r="1747" spans="3:27" s="38" customFormat="1" x14ac:dyDescent="0.25">
      <c r="C1747" s="39"/>
      <c r="M1747" s="40"/>
      <c r="Z1747" s="40"/>
      <c r="AA1747" s="39"/>
    </row>
    <row r="1748" spans="3:27" s="38" customFormat="1" x14ac:dyDescent="0.25">
      <c r="C1748" s="39"/>
      <c r="M1748" s="40"/>
      <c r="Z1748" s="40"/>
      <c r="AA1748" s="39"/>
    </row>
    <row r="1749" spans="3:27" s="38" customFormat="1" x14ac:dyDescent="0.25">
      <c r="C1749" s="39"/>
      <c r="M1749" s="40"/>
      <c r="Z1749" s="40"/>
      <c r="AA1749" s="39"/>
    </row>
    <row r="1750" spans="3:27" s="38" customFormat="1" x14ac:dyDescent="0.25">
      <c r="C1750" s="39"/>
      <c r="M1750" s="40"/>
      <c r="Z1750" s="40"/>
      <c r="AA1750" s="39"/>
    </row>
    <row r="1751" spans="3:27" s="38" customFormat="1" x14ac:dyDescent="0.25">
      <c r="C1751" s="39"/>
      <c r="M1751" s="40"/>
      <c r="Z1751" s="40"/>
      <c r="AA1751" s="39"/>
    </row>
    <row r="1752" spans="3:27" s="38" customFormat="1" x14ac:dyDescent="0.25">
      <c r="C1752" s="39"/>
      <c r="M1752" s="40"/>
      <c r="Z1752" s="40"/>
      <c r="AA1752" s="39"/>
    </row>
    <row r="1753" spans="3:27" s="38" customFormat="1" x14ac:dyDescent="0.25">
      <c r="C1753" s="39"/>
      <c r="M1753" s="40"/>
      <c r="Z1753" s="40"/>
      <c r="AA1753" s="39"/>
    </row>
    <row r="1754" spans="3:27" s="38" customFormat="1" x14ac:dyDescent="0.25">
      <c r="C1754" s="39"/>
      <c r="M1754" s="40"/>
      <c r="Z1754" s="40"/>
      <c r="AA1754" s="39"/>
    </row>
    <row r="1755" spans="3:27" s="38" customFormat="1" x14ac:dyDescent="0.25">
      <c r="C1755" s="39"/>
      <c r="M1755" s="40"/>
      <c r="Z1755" s="40"/>
      <c r="AA1755" s="39"/>
    </row>
    <row r="1756" spans="3:27" s="38" customFormat="1" x14ac:dyDescent="0.25">
      <c r="C1756" s="39"/>
      <c r="M1756" s="40"/>
      <c r="Z1756" s="40"/>
      <c r="AA1756" s="39"/>
    </row>
    <row r="1757" spans="3:27" s="38" customFormat="1" x14ac:dyDescent="0.25">
      <c r="C1757" s="39"/>
      <c r="M1757" s="40"/>
      <c r="Z1757" s="40"/>
      <c r="AA1757" s="39"/>
    </row>
    <row r="1758" spans="3:27" s="38" customFormat="1" x14ac:dyDescent="0.25">
      <c r="C1758" s="39"/>
      <c r="M1758" s="40"/>
      <c r="Z1758" s="40"/>
      <c r="AA1758" s="39"/>
    </row>
    <row r="1759" spans="3:27" s="38" customFormat="1" x14ac:dyDescent="0.25">
      <c r="C1759" s="39"/>
      <c r="M1759" s="40"/>
      <c r="Z1759" s="40"/>
      <c r="AA1759" s="39"/>
    </row>
    <row r="1760" spans="3:27" s="38" customFormat="1" x14ac:dyDescent="0.25">
      <c r="C1760" s="39"/>
      <c r="M1760" s="40"/>
      <c r="Z1760" s="40"/>
      <c r="AA1760" s="39"/>
    </row>
    <row r="1761" spans="3:27" s="38" customFormat="1" x14ac:dyDescent="0.25">
      <c r="C1761" s="39"/>
      <c r="M1761" s="40"/>
      <c r="Z1761" s="40"/>
      <c r="AA1761" s="39"/>
    </row>
    <row r="1762" spans="3:27" s="38" customFormat="1" x14ac:dyDescent="0.25">
      <c r="C1762" s="39"/>
      <c r="M1762" s="40"/>
      <c r="Z1762" s="40"/>
      <c r="AA1762" s="39"/>
    </row>
    <row r="1763" spans="3:27" s="38" customFormat="1" x14ac:dyDescent="0.25">
      <c r="C1763" s="39"/>
      <c r="M1763" s="40"/>
      <c r="Z1763" s="40"/>
      <c r="AA1763" s="39"/>
    </row>
    <row r="1764" spans="3:27" s="38" customFormat="1" x14ac:dyDescent="0.25">
      <c r="C1764" s="39"/>
      <c r="M1764" s="40"/>
      <c r="Z1764" s="40"/>
      <c r="AA1764" s="39"/>
    </row>
    <row r="1765" spans="3:27" s="38" customFormat="1" x14ac:dyDescent="0.25">
      <c r="C1765" s="39"/>
      <c r="M1765" s="40"/>
      <c r="Z1765" s="40"/>
      <c r="AA1765" s="39"/>
    </row>
    <row r="1766" spans="3:27" s="38" customFormat="1" x14ac:dyDescent="0.25">
      <c r="C1766" s="39"/>
      <c r="M1766" s="40"/>
      <c r="Z1766" s="40"/>
      <c r="AA1766" s="39"/>
    </row>
    <row r="1767" spans="3:27" s="38" customFormat="1" x14ac:dyDescent="0.25">
      <c r="C1767" s="39"/>
      <c r="M1767" s="40"/>
      <c r="Z1767" s="40"/>
      <c r="AA1767" s="39"/>
    </row>
    <row r="1768" spans="3:27" s="38" customFormat="1" x14ac:dyDescent="0.25">
      <c r="C1768" s="39"/>
      <c r="M1768" s="40"/>
      <c r="Z1768" s="40"/>
      <c r="AA1768" s="39"/>
    </row>
    <row r="1769" spans="3:27" s="38" customFormat="1" x14ac:dyDescent="0.25">
      <c r="C1769" s="39"/>
      <c r="M1769" s="40"/>
      <c r="Z1769" s="40"/>
      <c r="AA1769" s="39"/>
    </row>
    <row r="1770" spans="3:27" s="38" customFormat="1" x14ac:dyDescent="0.25">
      <c r="C1770" s="39"/>
      <c r="M1770" s="40"/>
      <c r="Z1770" s="40"/>
      <c r="AA1770" s="39"/>
    </row>
    <row r="1771" spans="3:27" s="38" customFormat="1" x14ac:dyDescent="0.25">
      <c r="C1771" s="39"/>
      <c r="M1771" s="40"/>
      <c r="Z1771" s="40"/>
      <c r="AA1771" s="39"/>
    </row>
    <row r="1772" spans="3:27" s="38" customFormat="1" x14ac:dyDescent="0.25">
      <c r="C1772" s="39"/>
      <c r="M1772" s="40"/>
      <c r="Z1772" s="40"/>
      <c r="AA1772" s="39"/>
    </row>
    <row r="1773" spans="3:27" s="38" customFormat="1" x14ac:dyDescent="0.25">
      <c r="C1773" s="39"/>
      <c r="M1773" s="40"/>
      <c r="Z1773" s="40"/>
      <c r="AA1773" s="39"/>
    </row>
    <row r="1774" spans="3:27" s="38" customFormat="1" x14ac:dyDescent="0.25">
      <c r="C1774" s="39"/>
      <c r="M1774" s="40"/>
      <c r="Z1774" s="40"/>
      <c r="AA1774" s="39"/>
    </row>
    <row r="1775" spans="3:27" s="38" customFormat="1" x14ac:dyDescent="0.25">
      <c r="C1775" s="39"/>
      <c r="M1775" s="40"/>
      <c r="Z1775" s="40"/>
      <c r="AA1775" s="39"/>
    </row>
    <row r="1776" spans="3:27" s="38" customFormat="1" x14ac:dyDescent="0.25">
      <c r="C1776" s="39"/>
      <c r="M1776" s="40"/>
      <c r="Z1776" s="40"/>
      <c r="AA1776" s="39"/>
    </row>
    <row r="1777" spans="3:27" s="38" customFormat="1" x14ac:dyDescent="0.25">
      <c r="C1777" s="39"/>
      <c r="M1777" s="40"/>
      <c r="Z1777" s="40"/>
      <c r="AA1777" s="39"/>
    </row>
    <row r="1778" spans="3:27" s="38" customFormat="1" x14ac:dyDescent="0.25">
      <c r="C1778" s="39"/>
      <c r="M1778" s="40"/>
      <c r="Z1778" s="40"/>
      <c r="AA1778" s="39"/>
    </row>
    <row r="1779" spans="3:27" s="38" customFormat="1" x14ac:dyDescent="0.25">
      <c r="C1779" s="39"/>
      <c r="M1779" s="40"/>
      <c r="Z1779" s="40"/>
      <c r="AA1779" s="39"/>
    </row>
    <row r="1780" spans="3:27" s="38" customFormat="1" x14ac:dyDescent="0.25">
      <c r="C1780" s="39"/>
      <c r="M1780" s="40"/>
      <c r="Z1780" s="40"/>
      <c r="AA1780" s="39"/>
    </row>
    <row r="1781" spans="3:27" s="38" customFormat="1" x14ac:dyDescent="0.25">
      <c r="C1781" s="39"/>
      <c r="M1781" s="40"/>
      <c r="Z1781" s="40"/>
      <c r="AA1781" s="39"/>
    </row>
    <row r="1782" spans="3:27" s="38" customFormat="1" x14ac:dyDescent="0.25">
      <c r="C1782" s="39"/>
      <c r="M1782" s="40"/>
      <c r="Z1782" s="40"/>
      <c r="AA1782" s="39"/>
    </row>
    <row r="1783" spans="3:27" s="38" customFormat="1" x14ac:dyDescent="0.25">
      <c r="C1783" s="39"/>
      <c r="M1783" s="40"/>
      <c r="Z1783" s="40"/>
      <c r="AA1783" s="39"/>
    </row>
    <row r="1784" spans="3:27" s="38" customFormat="1" x14ac:dyDescent="0.25">
      <c r="C1784" s="39"/>
      <c r="M1784" s="40"/>
      <c r="Z1784" s="40"/>
      <c r="AA1784" s="39"/>
    </row>
    <row r="1785" spans="3:27" s="38" customFormat="1" x14ac:dyDescent="0.25">
      <c r="C1785" s="39"/>
      <c r="M1785" s="40"/>
      <c r="Z1785" s="40"/>
      <c r="AA1785" s="39"/>
    </row>
    <row r="1786" spans="3:27" s="38" customFormat="1" x14ac:dyDescent="0.25">
      <c r="C1786" s="39"/>
      <c r="M1786" s="40"/>
      <c r="Z1786" s="40"/>
      <c r="AA1786" s="39"/>
    </row>
    <row r="1787" spans="3:27" s="38" customFormat="1" x14ac:dyDescent="0.25">
      <c r="C1787" s="39"/>
      <c r="M1787" s="40"/>
      <c r="Z1787" s="40"/>
      <c r="AA1787" s="39"/>
    </row>
    <row r="1788" spans="3:27" s="38" customFormat="1" x14ac:dyDescent="0.25">
      <c r="C1788" s="39"/>
      <c r="M1788" s="40"/>
      <c r="Z1788" s="40"/>
      <c r="AA1788" s="39"/>
    </row>
    <row r="1789" spans="3:27" s="38" customFormat="1" x14ac:dyDescent="0.25">
      <c r="C1789" s="39"/>
      <c r="M1789" s="40"/>
      <c r="Z1789" s="40"/>
      <c r="AA1789" s="39"/>
    </row>
    <row r="1790" spans="3:27" s="38" customFormat="1" x14ac:dyDescent="0.25">
      <c r="C1790" s="39"/>
      <c r="M1790" s="40"/>
      <c r="Z1790" s="40"/>
      <c r="AA1790" s="39"/>
    </row>
    <row r="1791" spans="3:27" s="38" customFormat="1" x14ac:dyDescent="0.25">
      <c r="C1791" s="39"/>
      <c r="M1791" s="40"/>
      <c r="Z1791" s="40"/>
      <c r="AA1791" s="39"/>
    </row>
    <row r="1792" spans="3:27" s="38" customFormat="1" x14ac:dyDescent="0.25">
      <c r="C1792" s="39"/>
      <c r="M1792" s="40"/>
      <c r="Z1792" s="40"/>
      <c r="AA1792" s="39"/>
    </row>
    <row r="1793" spans="3:27" s="38" customFormat="1" x14ac:dyDescent="0.25">
      <c r="C1793" s="39"/>
      <c r="M1793" s="40"/>
      <c r="Z1793" s="40"/>
      <c r="AA1793" s="39"/>
    </row>
    <row r="1794" spans="3:27" s="38" customFormat="1" x14ac:dyDescent="0.25">
      <c r="C1794" s="39"/>
      <c r="M1794" s="40"/>
      <c r="Z1794" s="40"/>
      <c r="AA1794" s="39"/>
    </row>
    <row r="1795" spans="3:27" s="38" customFormat="1" x14ac:dyDescent="0.25">
      <c r="C1795" s="39"/>
      <c r="M1795" s="40"/>
      <c r="Z1795" s="40"/>
      <c r="AA1795" s="39"/>
    </row>
    <row r="1796" spans="3:27" s="38" customFormat="1" x14ac:dyDescent="0.25">
      <c r="C1796" s="39"/>
      <c r="M1796" s="40"/>
      <c r="Z1796" s="40"/>
      <c r="AA1796" s="39"/>
    </row>
    <row r="1797" spans="3:27" s="38" customFormat="1" x14ac:dyDescent="0.25">
      <c r="C1797" s="39"/>
      <c r="M1797" s="40"/>
      <c r="Z1797" s="40"/>
      <c r="AA1797" s="39"/>
    </row>
    <row r="1798" spans="3:27" s="38" customFormat="1" x14ac:dyDescent="0.25">
      <c r="C1798" s="39"/>
      <c r="M1798" s="40"/>
      <c r="Z1798" s="40"/>
      <c r="AA1798" s="39"/>
    </row>
    <row r="1799" spans="3:27" s="38" customFormat="1" x14ac:dyDescent="0.25">
      <c r="C1799" s="39"/>
      <c r="M1799" s="40"/>
      <c r="Z1799" s="40"/>
      <c r="AA1799" s="39"/>
    </row>
    <row r="1800" spans="3:27" s="38" customFormat="1" x14ac:dyDescent="0.25">
      <c r="C1800" s="39"/>
      <c r="M1800" s="40"/>
      <c r="Z1800" s="40"/>
      <c r="AA1800" s="39"/>
    </row>
    <row r="1801" spans="3:27" s="38" customFormat="1" x14ac:dyDescent="0.25">
      <c r="C1801" s="39"/>
      <c r="M1801" s="40"/>
      <c r="Z1801" s="40"/>
      <c r="AA1801" s="39"/>
    </row>
    <row r="1802" spans="3:27" s="38" customFormat="1" x14ac:dyDescent="0.25">
      <c r="C1802" s="39"/>
      <c r="M1802" s="40"/>
      <c r="Z1802" s="40"/>
      <c r="AA1802" s="39"/>
    </row>
    <row r="1803" spans="3:27" s="38" customFormat="1" x14ac:dyDescent="0.25">
      <c r="C1803" s="39"/>
      <c r="M1803" s="40"/>
      <c r="Z1803" s="40"/>
      <c r="AA1803" s="39"/>
    </row>
    <row r="1804" spans="3:27" s="38" customFormat="1" x14ac:dyDescent="0.25">
      <c r="C1804" s="39"/>
      <c r="M1804" s="40"/>
      <c r="Z1804" s="40"/>
      <c r="AA1804" s="39"/>
    </row>
    <row r="1805" spans="3:27" s="38" customFormat="1" x14ac:dyDescent="0.25">
      <c r="C1805" s="39"/>
      <c r="M1805" s="40"/>
      <c r="Z1805" s="40"/>
      <c r="AA1805" s="39"/>
    </row>
    <row r="1806" spans="3:27" s="38" customFormat="1" x14ac:dyDescent="0.25">
      <c r="C1806" s="39"/>
      <c r="M1806" s="40"/>
      <c r="Z1806" s="40"/>
      <c r="AA1806" s="39"/>
    </row>
    <row r="1807" spans="3:27" s="38" customFormat="1" x14ac:dyDescent="0.25">
      <c r="C1807" s="39"/>
      <c r="M1807" s="40"/>
      <c r="Z1807" s="40"/>
      <c r="AA1807" s="39"/>
    </row>
    <row r="1808" spans="3:27" s="38" customFormat="1" x14ac:dyDescent="0.25">
      <c r="C1808" s="39"/>
      <c r="M1808" s="40"/>
      <c r="Z1808" s="40"/>
      <c r="AA1808" s="39"/>
    </row>
    <row r="1809" spans="3:27" s="38" customFormat="1" x14ac:dyDescent="0.25">
      <c r="C1809" s="39"/>
      <c r="M1809" s="40"/>
      <c r="Z1809" s="40"/>
      <c r="AA1809" s="39"/>
    </row>
    <row r="1810" spans="3:27" s="38" customFormat="1" x14ac:dyDescent="0.25">
      <c r="C1810" s="39"/>
      <c r="M1810" s="40"/>
      <c r="Z1810" s="40"/>
      <c r="AA1810" s="39"/>
    </row>
    <row r="1811" spans="3:27" s="38" customFormat="1" x14ac:dyDescent="0.25">
      <c r="C1811" s="39"/>
      <c r="M1811" s="40"/>
      <c r="Z1811" s="40"/>
      <c r="AA1811" s="39"/>
    </row>
    <row r="1812" spans="3:27" s="38" customFormat="1" x14ac:dyDescent="0.25">
      <c r="C1812" s="39"/>
      <c r="M1812" s="40"/>
      <c r="Z1812" s="40"/>
      <c r="AA1812" s="39"/>
    </row>
    <row r="1813" spans="3:27" s="38" customFormat="1" x14ac:dyDescent="0.25">
      <c r="C1813" s="39"/>
      <c r="M1813" s="40"/>
      <c r="Z1813" s="40"/>
      <c r="AA1813" s="39"/>
    </row>
    <row r="1814" spans="3:27" s="38" customFormat="1" x14ac:dyDescent="0.25">
      <c r="C1814" s="39"/>
      <c r="M1814" s="40"/>
      <c r="Z1814" s="40"/>
      <c r="AA1814" s="39"/>
    </row>
    <row r="1815" spans="3:27" s="38" customFormat="1" x14ac:dyDescent="0.25">
      <c r="C1815" s="39"/>
      <c r="M1815" s="40"/>
      <c r="Z1815" s="40"/>
      <c r="AA1815" s="39"/>
    </row>
    <row r="1816" spans="3:27" s="38" customFormat="1" x14ac:dyDescent="0.25">
      <c r="C1816" s="39"/>
      <c r="M1816" s="40"/>
      <c r="Z1816" s="40"/>
      <c r="AA1816" s="39"/>
    </row>
    <row r="1817" spans="3:27" s="38" customFormat="1" x14ac:dyDescent="0.25">
      <c r="C1817" s="39"/>
      <c r="M1817" s="40"/>
      <c r="Z1817" s="40"/>
      <c r="AA1817" s="39"/>
    </row>
    <row r="1818" spans="3:27" s="38" customFormat="1" x14ac:dyDescent="0.25">
      <c r="C1818" s="39"/>
      <c r="M1818" s="40"/>
      <c r="Z1818" s="40"/>
      <c r="AA1818" s="39"/>
    </row>
    <row r="1819" spans="3:27" s="38" customFormat="1" x14ac:dyDescent="0.25">
      <c r="C1819" s="39"/>
      <c r="M1819" s="40"/>
      <c r="Z1819" s="40"/>
      <c r="AA1819" s="39"/>
    </row>
    <row r="1820" spans="3:27" s="38" customFormat="1" x14ac:dyDescent="0.25">
      <c r="C1820" s="39"/>
      <c r="M1820" s="40"/>
      <c r="Z1820" s="40"/>
      <c r="AA1820" s="39"/>
    </row>
    <row r="1821" spans="3:27" s="38" customFormat="1" x14ac:dyDescent="0.25">
      <c r="C1821" s="39"/>
      <c r="M1821" s="40"/>
      <c r="Z1821" s="40"/>
      <c r="AA1821" s="39"/>
    </row>
    <row r="1822" spans="3:27" s="38" customFormat="1" x14ac:dyDescent="0.25">
      <c r="C1822" s="39"/>
      <c r="M1822" s="40"/>
      <c r="Z1822" s="40"/>
      <c r="AA1822" s="39"/>
    </row>
    <row r="1823" spans="3:27" s="38" customFormat="1" x14ac:dyDescent="0.25">
      <c r="C1823" s="39"/>
      <c r="M1823" s="40"/>
      <c r="Z1823" s="40"/>
      <c r="AA1823" s="39"/>
    </row>
    <row r="1824" spans="3:27" s="38" customFormat="1" x14ac:dyDescent="0.25">
      <c r="C1824" s="39"/>
      <c r="M1824" s="40"/>
      <c r="Z1824" s="40"/>
      <c r="AA1824" s="39"/>
    </row>
    <row r="1825" spans="3:27" s="38" customFormat="1" x14ac:dyDescent="0.25">
      <c r="C1825" s="39"/>
      <c r="M1825" s="40"/>
      <c r="Z1825" s="40"/>
      <c r="AA1825" s="39"/>
    </row>
    <row r="1826" spans="3:27" s="38" customFormat="1" x14ac:dyDescent="0.25">
      <c r="C1826" s="39"/>
      <c r="M1826" s="40"/>
      <c r="Z1826" s="40"/>
      <c r="AA1826" s="39"/>
    </row>
    <row r="1827" spans="3:27" s="38" customFormat="1" x14ac:dyDescent="0.25">
      <c r="C1827" s="39"/>
      <c r="M1827" s="40"/>
      <c r="Z1827" s="40"/>
      <c r="AA1827" s="39"/>
    </row>
    <row r="1828" spans="3:27" s="38" customFormat="1" x14ac:dyDescent="0.25">
      <c r="C1828" s="39"/>
      <c r="M1828" s="40"/>
      <c r="Z1828" s="40"/>
      <c r="AA1828" s="39"/>
    </row>
    <row r="1829" spans="3:27" s="38" customFormat="1" x14ac:dyDescent="0.25">
      <c r="C1829" s="39"/>
      <c r="M1829" s="40"/>
      <c r="Z1829" s="40"/>
      <c r="AA1829" s="39"/>
    </row>
    <row r="1830" spans="3:27" s="38" customFormat="1" x14ac:dyDescent="0.25">
      <c r="C1830" s="39"/>
      <c r="M1830" s="40"/>
      <c r="Z1830" s="40"/>
      <c r="AA1830" s="39"/>
    </row>
    <row r="1831" spans="3:27" s="38" customFormat="1" x14ac:dyDescent="0.25">
      <c r="C1831" s="39"/>
      <c r="M1831" s="40"/>
      <c r="Z1831" s="40"/>
      <c r="AA1831" s="39"/>
    </row>
    <row r="1832" spans="3:27" s="38" customFormat="1" x14ac:dyDescent="0.25">
      <c r="C1832" s="39"/>
      <c r="M1832" s="40"/>
      <c r="Z1832" s="40"/>
      <c r="AA1832" s="39"/>
    </row>
    <row r="1833" spans="3:27" s="38" customFormat="1" x14ac:dyDescent="0.25">
      <c r="C1833" s="39"/>
      <c r="M1833" s="40"/>
      <c r="Z1833" s="40"/>
      <c r="AA1833" s="39"/>
    </row>
    <row r="1834" spans="3:27" s="38" customFormat="1" x14ac:dyDescent="0.25">
      <c r="C1834" s="39"/>
      <c r="M1834" s="40"/>
      <c r="Z1834" s="40"/>
      <c r="AA1834" s="39"/>
    </row>
    <row r="1835" spans="3:27" s="38" customFormat="1" x14ac:dyDescent="0.25">
      <c r="C1835" s="39"/>
      <c r="M1835" s="40"/>
      <c r="Z1835" s="40"/>
      <c r="AA1835" s="39"/>
    </row>
    <row r="1836" spans="3:27" s="38" customFormat="1" x14ac:dyDescent="0.25">
      <c r="C1836" s="39"/>
      <c r="M1836" s="40"/>
      <c r="Z1836" s="40"/>
      <c r="AA1836" s="39"/>
    </row>
    <row r="1837" spans="3:27" s="38" customFormat="1" x14ac:dyDescent="0.25">
      <c r="C1837" s="39"/>
      <c r="M1837" s="40"/>
      <c r="Z1837" s="40"/>
      <c r="AA1837" s="39"/>
    </row>
    <row r="1838" spans="3:27" s="38" customFormat="1" x14ac:dyDescent="0.25">
      <c r="C1838" s="39"/>
      <c r="M1838" s="40"/>
      <c r="Z1838" s="40"/>
      <c r="AA1838" s="39"/>
    </row>
    <row r="1839" spans="3:27" s="38" customFormat="1" x14ac:dyDescent="0.25">
      <c r="C1839" s="39"/>
      <c r="M1839" s="40"/>
      <c r="Z1839" s="40"/>
      <c r="AA1839" s="39"/>
    </row>
    <row r="1840" spans="3:27" s="38" customFormat="1" x14ac:dyDescent="0.25">
      <c r="C1840" s="39"/>
      <c r="M1840" s="40"/>
      <c r="Z1840" s="40"/>
      <c r="AA1840" s="39"/>
    </row>
    <row r="1841" spans="3:27" s="38" customFormat="1" x14ac:dyDescent="0.25">
      <c r="C1841" s="39"/>
      <c r="M1841" s="40"/>
      <c r="Z1841" s="40"/>
      <c r="AA1841" s="39"/>
    </row>
    <row r="1842" spans="3:27" s="38" customFormat="1" x14ac:dyDescent="0.25">
      <c r="C1842" s="39"/>
      <c r="M1842" s="40"/>
      <c r="Z1842" s="40"/>
      <c r="AA1842" s="39"/>
    </row>
    <row r="1843" spans="3:27" s="38" customFormat="1" x14ac:dyDescent="0.25">
      <c r="C1843" s="39"/>
      <c r="M1843" s="40"/>
      <c r="Z1843" s="40"/>
      <c r="AA1843" s="39"/>
    </row>
    <row r="1844" spans="3:27" s="38" customFormat="1" x14ac:dyDescent="0.25">
      <c r="C1844" s="39"/>
      <c r="M1844" s="40"/>
      <c r="Z1844" s="40"/>
      <c r="AA1844" s="39"/>
    </row>
    <row r="1845" spans="3:27" s="38" customFormat="1" x14ac:dyDescent="0.25">
      <c r="C1845" s="39"/>
      <c r="M1845" s="40"/>
      <c r="Z1845" s="40"/>
      <c r="AA1845" s="39"/>
    </row>
    <row r="1846" spans="3:27" s="38" customFormat="1" x14ac:dyDescent="0.25">
      <c r="C1846" s="39"/>
      <c r="M1846" s="40"/>
      <c r="Z1846" s="40"/>
      <c r="AA1846" s="39"/>
    </row>
    <row r="1847" spans="3:27" s="38" customFormat="1" x14ac:dyDescent="0.25">
      <c r="C1847" s="39"/>
      <c r="M1847" s="40"/>
      <c r="Z1847" s="40"/>
      <c r="AA1847" s="39"/>
    </row>
    <row r="1848" spans="3:27" s="38" customFormat="1" x14ac:dyDescent="0.25">
      <c r="C1848" s="39"/>
      <c r="M1848" s="40"/>
      <c r="Z1848" s="40"/>
      <c r="AA1848" s="39"/>
    </row>
    <row r="1849" spans="3:27" s="38" customFormat="1" x14ac:dyDescent="0.25">
      <c r="C1849" s="39"/>
      <c r="M1849" s="40"/>
      <c r="Z1849" s="40"/>
      <c r="AA1849" s="39"/>
    </row>
    <row r="1850" spans="3:27" s="38" customFormat="1" x14ac:dyDescent="0.25">
      <c r="C1850" s="39"/>
      <c r="M1850" s="40"/>
      <c r="Z1850" s="40"/>
      <c r="AA1850" s="39"/>
    </row>
    <row r="1851" spans="3:27" s="38" customFormat="1" x14ac:dyDescent="0.25">
      <c r="C1851" s="39"/>
      <c r="M1851" s="40"/>
      <c r="Z1851" s="40"/>
      <c r="AA1851" s="39"/>
    </row>
    <row r="1852" spans="3:27" s="38" customFormat="1" x14ac:dyDescent="0.25">
      <c r="C1852" s="39"/>
      <c r="M1852" s="40"/>
      <c r="Z1852" s="40"/>
      <c r="AA1852" s="39"/>
    </row>
    <row r="1853" spans="3:27" s="38" customFormat="1" x14ac:dyDescent="0.25">
      <c r="C1853" s="39"/>
      <c r="M1853" s="40"/>
      <c r="Z1853" s="40"/>
      <c r="AA1853" s="39"/>
    </row>
    <row r="1854" spans="3:27" s="38" customFormat="1" x14ac:dyDescent="0.25">
      <c r="C1854" s="39"/>
      <c r="M1854" s="40"/>
      <c r="Z1854" s="40"/>
      <c r="AA1854" s="39"/>
    </row>
    <row r="1855" spans="3:27" s="38" customFormat="1" x14ac:dyDescent="0.25">
      <c r="C1855" s="39"/>
      <c r="M1855" s="40"/>
      <c r="Z1855" s="40"/>
      <c r="AA1855" s="39"/>
    </row>
    <row r="1856" spans="3:27" s="38" customFormat="1" x14ac:dyDescent="0.25">
      <c r="C1856" s="39"/>
      <c r="M1856" s="40"/>
      <c r="Z1856" s="40"/>
      <c r="AA1856" s="39"/>
    </row>
    <row r="1857" spans="3:27" s="38" customFormat="1" x14ac:dyDescent="0.25">
      <c r="C1857" s="39"/>
      <c r="M1857" s="40"/>
      <c r="Z1857" s="40"/>
      <c r="AA1857" s="39"/>
    </row>
    <row r="1858" spans="3:27" s="38" customFormat="1" x14ac:dyDescent="0.25">
      <c r="C1858" s="39"/>
      <c r="M1858" s="40"/>
      <c r="Z1858" s="40"/>
      <c r="AA1858" s="39"/>
    </row>
    <row r="1859" spans="3:27" s="38" customFormat="1" x14ac:dyDescent="0.25">
      <c r="C1859" s="39"/>
      <c r="M1859" s="40"/>
      <c r="Z1859" s="40"/>
      <c r="AA1859" s="39"/>
    </row>
    <row r="1860" spans="3:27" s="38" customFormat="1" x14ac:dyDescent="0.25">
      <c r="C1860" s="39"/>
      <c r="M1860" s="40"/>
      <c r="Z1860" s="40"/>
      <c r="AA1860" s="39"/>
    </row>
    <row r="1861" spans="3:27" s="38" customFormat="1" x14ac:dyDescent="0.25">
      <c r="C1861" s="39"/>
      <c r="M1861" s="40"/>
      <c r="Z1861" s="40"/>
      <c r="AA1861" s="39"/>
    </row>
    <row r="1862" spans="3:27" s="38" customFormat="1" x14ac:dyDescent="0.25">
      <c r="C1862" s="39"/>
      <c r="M1862" s="40"/>
      <c r="Z1862" s="40"/>
      <c r="AA1862" s="39"/>
    </row>
    <row r="1863" spans="3:27" s="38" customFormat="1" x14ac:dyDescent="0.25">
      <c r="C1863" s="39"/>
      <c r="M1863" s="40"/>
      <c r="Z1863" s="40"/>
      <c r="AA1863" s="39"/>
    </row>
    <row r="1864" spans="3:27" s="38" customFormat="1" x14ac:dyDescent="0.25">
      <c r="C1864" s="39"/>
      <c r="M1864" s="40"/>
      <c r="Z1864" s="40"/>
      <c r="AA1864" s="39"/>
    </row>
    <row r="1865" spans="3:27" s="38" customFormat="1" x14ac:dyDescent="0.25">
      <c r="C1865" s="39"/>
      <c r="M1865" s="40"/>
      <c r="Z1865" s="40"/>
      <c r="AA1865" s="39"/>
    </row>
    <row r="1866" spans="3:27" s="38" customFormat="1" x14ac:dyDescent="0.25">
      <c r="C1866" s="39"/>
      <c r="M1866" s="40"/>
      <c r="Z1866" s="40"/>
      <c r="AA1866" s="39"/>
    </row>
    <row r="1867" spans="3:27" s="38" customFormat="1" x14ac:dyDescent="0.25">
      <c r="C1867" s="39"/>
      <c r="M1867" s="40"/>
      <c r="Z1867" s="40"/>
      <c r="AA1867" s="39"/>
    </row>
    <row r="1868" spans="3:27" s="38" customFormat="1" x14ac:dyDescent="0.25">
      <c r="C1868" s="39"/>
      <c r="M1868" s="40"/>
      <c r="Z1868" s="40"/>
      <c r="AA1868" s="39"/>
    </row>
    <row r="1869" spans="3:27" s="38" customFormat="1" x14ac:dyDescent="0.25">
      <c r="C1869" s="39"/>
      <c r="M1869" s="40"/>
      <c r="Z1869" s="40"/>
      <c r="AA1869" s="39"/>
    </row>
    <row r="1870" spans="3:27" s="38" customFormat="1" x14ac:dyDescent="0.25">
      <c r="C1870" s="39"/>
      <c r="M1870" s="40"/>
      <c r="Z1870" s="40"/>
      <c r="AA1870" s="39"/>
    </row>
    <row r="1871" spans="3:27" s="38" customFormat="1" x14ac:dyDescent="0.25">
      <c r="C1871" s="39"/>
      <c r="M1871" s="40"/>
      <c r="Z1871" s="40"/>
      <c r="AA1871" s="39"/>
    </row>
    <row r="1872" spans="3:27" s="38" customFormat="1" x14ac:dyDescent="0.25">
      <c r="C1872" s="39"/>
      <c r="M1872" s="40"/>
      <c r="Z1872" s="40"/>
      <c r="AA1872" s="39"/>
    </row>
    <row r="1873" spans="3:27" s="38" customFormat="1" x14ac:dyDescent="0.25">
      <c r="C1873" s="39"/>
      <c r="M1873" s="40"/>
      <c r="Z1873" s="40"/>
      <c r="AA1873" s="39"/>
    </row>
    <row r="1874" spans="3:27" s="38" customFormat="1" x14ac:dyDescent="0.25">
      <c r="C1874" s="39"/>
      <c r="M1874" s="40"/>
      <c r="Z1874" s="40"/>
      <c r="AA1874" s="39"/>
    </row>
    <row r="1875" spans="3:27" s="38" customFormat="1" x14ac:dyDescent="0.25">
      <c r="C1875" s="39"/>
      <c r="M1875" s="40"/>
      <c r="Z1875" s="40"/>
      <c r="AA1875" s="39"/>
    </row>
    <row r="1876" spans="3:27" s="38" customFormat="1" x14ac:dyDescent="0.25">
      <c r="C1876" s="39"/>
      <c r="M1876" s="40"/>
      <c r="Z1876" s="40"/>
      <c r="AA1876" s="39"/>
    </row>
    <row r="1877" spans="3:27" s="38" customFormat="1" x14ac:dyDescent="0.25">
      <c r="C1877" s="39"/>
      <c r="M1877" s="40"/>
      <c r="Z1877" s="40"/>
      <c r="AA1877" s="39"/>
    </row>
    <row r="1878" spans="3:27" s="38" customFormat="1" x14ac:dyDescent="0.25">
      <c r="C1878" s="39"/>
      <c r="M1878" s="40"/>
      <c r="Z1878" s="40"/>
      <c r="AA1878" s="39"/>
    </row>
    <row r="1879" spans="3:27" s="38" customFormat="1" x14ac:dyDescent="0.25">
      <c r="C1879" s="39"/>
      <c r="M1879" s="40"/>
      <c r="Z1879" s="40"/>
      <c r="AA1879" s="39"/>
    </row>
    <row r="1880" spans="3:27" s="38" customFormat="1" x14ac:dyDescent="0.25">
      <c r="C1880" s="39"/>
      <c r="M1880" s="40"/>
      <c r="Z1880" s="40"/>
      <c r="AA1880" s="39"/>
    </row>
    <row r="1881" spans="3:27" s="38" customFormat="1" x14ac:dyDescent="0.25">
      <c r="C1881" s="39"/>
      <c r="M1881" s="40"/>
      <c r="Z1881" s="40"/>
      <c r="AA1881" s="39"/>
    </row>
    <row r="1882" spans="3:27" s="38" customFormat="1" x14ac:dyDescent="0.25">
      <c r="C1882" s="39"/>
      <c r="M1882" s="40"/>
      <c r="Z1882" s="40"/>
      <c r="AA1882" s="39"/>
    </row>
    <row r="1883" spans="3:27" s="38" customFormat="1" x14ac:dyDescent="0.25">
      <c r="C1883" s="39"/>
      <c r="M1883" s="40"/>
      <c r="Z1883" s="40"/>
      <c r="AA1883" s="39"/>
    </row>
    <row r="1884" spans="3:27" s="38" customFormat="1" x14ac:dyDescent="0.25">
      <c r="C1884" s="39"/>
      <c r="M1884" s="40"/>
      <c r="Z1884" s="40"/>
      <c r="AA1884" s="39"/>
    </row>
    <row r="1885" spans="3:27" s="38" customFormat="1" x14ac:dyDescent="0.25">
      <c r="C1885" s="39"/>
      <c r="M1885" s="40"/>
      <c r="Z1885" s="40"/>
      <c r="AA1885" s="39"/>
    </row>
    <row r="1886" spans="3:27" s="38" customFormat="1" x14ac:dyDescent="0.25">
      <c r="C1886" s="39"/>
      <c r="M1886" s="40"/>
      <c r="Z1886" s="40"/>
      <c r="AA1886" s="39"/>
    </row>
    <row r="1887" spans="3:27" s="38" customFormat="1" x14ac:dyDescent="0.25">
      <c r="C1887" s="39"/>
      <c r="M1887" s="40"/>
      <c r="Z1887" s="40"/>
      <c r="AA1887" s="39"/>
    </row>
    <row r="1888" spans="3:27" s="38" customFormat="1" x14ac:dyDescent="0.25">
      <c r="C1888" s="39"/>
      <c r="M1888" s="40"/>
      <c r="Z1888" s="40"/>
      <c r="AA1888" s="39"/>
    </row>
    <row r="1889" spans="3:27" s="38" customFormat="1" x14ac:dyDescent="0.25">
      <c r="C1889" s="39"/>
      <c r="M1889" s="40"/>
      <c r="Z1889" s="40"/>
      <c r="AA1889" s="39"/>
    </row>
    <row r="1890" spans="3:27" s="38" customFormat="1" x14ac:dyDescent="0.25">
      <c r="C1890" s="39"/>
      <c r="M1890" s="40"/>
      <c r="Z1890" s="40"/>
      <c r="AA1890" s="39"/>
    </row>
    <row r="1891" spans="3:27" s="38" customFormat="1" x14ac:dyDescent="0.25">
      <c r="C1891" s="39"/>
      <c r="M1891" s="40"/>
      <c r="Z1891" s="40"/>
      <c r="AA1891" s="39"/>
    </row>
    <row r="1892" spans="3:27" s="38" customFormat="1" x14ac:dyDescent="0.25">
      <c r="C1892" s="39"/>
      <c r="M1892" s="40"/>
      <c r="Z1892" s="40"/>
      <c r="AA1892" s="39"/>
    </row>
    <row r="1893" spans="3:27" s="38" customFormat="1" x14ac:dyDescent="0.25">
      <c r="C1893" s="39"/>
      <c r="M1893" s="40"/>
      <c r="Z1893" s="40"/>
      <c r="AA1893" s="39"/>
    </row>
    <row r="1894" spans="3:27" s="38" customFormat="1" x14ac:dyDescent="0.25">
      <c r="C1894" s="39"/>
      <c r="M1894" s="40"/>
      <c r="Z1894" s="40"/>
      <c r="AA1894" s="39"/>
    </row>
    <row r="1895" spans="3:27" s="38" customFormat="1" x14ac:dyDescent="0.25">
      <c r="C1895" s="39"/>
      <c r="M1895" s="40"/>
      <c r="Z1895" s="40"/>
      <c r="AA1895" s="39"/>
    </row>
    <row r="1896" spans="3:27" s="38" customFormat="1" x14ac:dyDescent="0.25">
      <c r="C1896" s="39"/>
      <c r="M1896" s="40"/>
      <c r="Z1896" s="40"/>
      <c r="AA1896" s="39"/>
    </row>
    <row r="1897" spans="3:27" s="38" customFormat="1" x14ac:dyDescent="0.25">
      <c r="C1897" s="39"/>
      <c r="M1897" s="40"/>
      <c r="Z1897" s="40"/>
      <c r="AA1897" s="39"/>
    </row>
    <row r="1898" spans="3:27" s="38" customFormat="1" x14ac:dyDescent="0.25">
      <c r="C1898" s="39"/>
      <c r="M1898" s="40"/>
      <c r="Z1898" s="40"/>
      <c r="AA1898" s="39"/>
    </row>
    <row r="1899" spans="3:27" s="38" customFormat="1" x14ac:dyDescent="0.25">
      <c r="C1899" s="39"/>
      <c r="M1899" s="40"/>
      <c r="Z1899" s="40"/>
      <c r="AA1899" s="39"/>
    </row>
    <row r="1900" spans="3:27" s="38" customFormat="1" x14ac:dyDescent="0.25">
      <c r="C1900" s="39"/>
      <c r="M1900" s="40"/>
      <c r="Z1900" s="40"/>
      <c r="AA1900" s="39"/>
    </row>
    <row r="1901" spans="3:27" s="38" customFormat="1" x14ac:dyDescent="0.25">
      <c r="C1901" s="39"/>
      <c r="M1901" s="40"/>
      <c r="Z1901" s="40"/>
      <c r="AA1901" s="39"/>
    </row>
    <row r="1902" spans="3:27" s="38" customFormat="1" x14ac:dyDescent="0.25">
      <c r="C1902" s="39"/>
      <c r="M1902" s="40"/>
      <c r="Z1902" s="40"/>
      <c r="AA1902" s="39"/>
    </row>
    <row r="1903" spans="3:27" s="38" customFormat="1" x14ac:dyDescent="0.25">
      <c r="C1903" s="39"/>
      <c r="M1903" s="40"/>
      <c r="Z1903" s="40"/>
      <c r="AA1903" s="39"/>
    </row>
    <row r="1904" spans="3:27" s="38" customFormat="1" x14ac:dyDescent="0.25">
      <c r="C1904" s="39"/>
      <c r="M1904" s="40"/>
      <c r="Z1904" s="40"/>
      <c r="AA1904" s="39"/>
    </row>
    <row r="1905" spans="3:27" s="38" customFormat="1" x14ac:dyDescent="0.25">
      <c r="C1905" s="39"/>
      <c r="M1905" s="40"/>
      <c r="Z1905" s="40"/>
      <c r="AA1905" s="39"/>
    </row>
    <row r="1906" spans="3:27" s="38" customFormat="1" x14ac:dyDescent="0.25">
      <c r="C1906" s="39"/>
      <c r="M1906" s="40"/>
      <c r="Z1906" s="40"/>
      <c r="AA1906" s="39"/>
    </row>
    <row r="1907" spans="3:27" s="38" customFormat="1" x14ac:dyDescent="0.25">
      <c r="C1907" s="39"/>
      <c r="M1907" s="40"/>
      <c r="Z1907" s="40"/>
      <c r="AA1907" s="39"/>
    </row>
    <row r="1908" spans="3:27" s="38" customFormat="1" x14ac:dyDescent="0.25">
      <c r="C1908" s="39"/>
      <c r="M1908" s="40"/>
      <c r="Z1908" s="40"/>
      <c r="AA1908" s="39"/>
    </row>
    <row r="1909" spans="3:27" s="38" customFormat="1" x14ac:dyDescent="0.25">
      <c r="C1909" s="39"/>
      <c r="M1909" s="40"/>
      <c r="Z1909" s="40"/>
      <c r="AA1909" s="39"/>
    </row>
    <row r="1910" spans="3:27" s="38" customFormat="1" x14ac:dyDescent="0.25">
      <c r="C1910" s="39"/>
      <c r="M1910" s="40"/>
      <c r="Z1910" s="40"/>
      <c r="AA1910" s="39"/>
    </row>
    <row r="1911" spans="3:27" s="38" customFormat="1" x14ac:dyDescent="0.25">
      <c r="C1911" s="39"/>
      <c r="M1911" s="40"/>
      <c r="Z1911" s="40"/>
      <c r="AA1911" s="39"/>
    </row>
    <row r="1912" spans="3:27" s="38" customFormat="1" x14ac:dyDescent="0.25">
      <c r="C1912" s="39"/>
      <c r="M1912" s="40"/>
      <c r="Z1912" s="40"/>
      <c r="AA1912" s="39"/>
    </row>
    <row r="1913" spans="3:27" s="38" customFormat="1" x14ac:dyDescent="0.25">
      <c r="C1913" s="39"/>
      <c r="M1913" s="40"/>
      <c r="Z1913" s="40"/>
      <c r="AA1913" s="39"/>
    </row>
    <row r="1914" spans="3:27" s="38" customFormat="1" x14ac:dyDescent="0.25">
      <c r="C1914" s="39"/>
      <c r="M1914" s="40"/>
      <c r="Z1914" s="40"/>
      <c r="AA1914" s="39"/>
    </row>
    <row r="1915" spans="3:27" s="38" customFormat="1" x14ac:dyDescent="0.25">
      <c r="C1915" s="39"/>
      <c r="M1915" s="40"/>
      <c r="Z1915" s="40"/>
      <c r="AA1915" s="39"/>
    </row>
    <row r="1916" spans="3:27" s="38" customFormat="1" x14ac:dyDescent="0.25">
      <c r="C1916" s="39"/>
      <c r="M1916" s="40"/>
      <c r="Z1916" s="40"/>
      <c r="AA1916" s="39"/>
    </row>
    <row r="1917" spans="3:27" s="38" customFormat="1" x14ac:dyDescent="0.25">
      <c r="C1917" s="39"/>
      <c r="M1917" s="40"/>
      <c r="Z1917" s="40"/>
      <c r="AA1917" s="39"/>
    </row>
    <row r="1918" spans="3:27" s="38" customFormat="1" x14ac:dyDescent="0.25">
      <c r="C1918" s="39"/>
      <c r="M1918" s="40"/>
      <c r="Z1918" s="40"/>
      <c r="AA1918" s="39"/>
    </row>
    <row r="1919" spans="3:27" s="38" customFormat="1" x14ac:dyDescent="0.25">
      <c r="C1919" s="39"/>
      <c r="M1919" s="40"/>
      <c r="Z1919" s="40"/>
      <c r="AA1919" s="39"/>
    </row>
    <row r="1920" spans="3:27" s="38" customFormat="1" x14ac:dyDescent="0.25">
      <c r="C1920" s="39"/>
      <c r="M1920" s="40"/>
      <c r="Z1920" s="40"/>
      <c r="AA1920" s="39"/>
    </row>
    <row r="1921" spans="3:27" s="38" customFormat="1" x14ac:dyDescent="0.25">
      <c r="C1921" s="39"/>
      <c r="M1921" s="40"/>
      <c r="Z1921" s="40"/>
      <c r="AA1921" s="39"/>
    </row>
    <row r="1922" spans="3:27" s="38" customFormat="1" x14ac:dyDescent="0.25">
      <c r="C1922" s="39"/>
      <c r="M1922" s="40"/>
      <c r="Z1922" s="40"/>
      <c r="AA1922" s="39"/>
    </row>
    <row r="1923" spans="3:27" s="38" customFormat="1" x14ac:dyDescent="0.25">
      <c r="C1923" s="39"/>
      <c r="M1923" s="40"/>
      <c r="Z1923" s="40"/>
      <c r="AA1923" s="39"/>
    </row>
    <row r="1924" spans="3:27" s="38" customFormat="1" x14ac:dyDescent="0.25">
      <c r="C1924" s="39"/>
      <c r="M1924" s="40"/>
      <c r="Z1924" s="40"/>
      <c r="AA1924" s="39"/>
    </row>
    <row r="1925" spans="3:27" s="38" customFormat="1" x14ac:dyDescent="0.25">
      <c r="C1925" s="39"/>
      <c r="M1925" s="40"/>
      <c r="Z1925" s="40"/>
      <c r="AA1925" s="39"/>
    </row>
    <row r="1926" spans="3:27" s="38" customFormat="1" x14ac:dyDescent="0.25">
      <c r="C1926" s="39"/>
      <c r="M1926" s="40"/>
      <c r="Z1926" s="40"/>
      <c r="AA1926" s="39"/>
    </row>
    <row r="1927" spans="3:27" s="38" customFormat="1" x14ac:dyDescent="0.25">
      <c r="C1927" s="39"/>
      <c r="M1927" s="40"/>
      <c r="Z1927" s="40"/>
      <c r="AA1927" s="39"/>
    </row>
    <row r="1928" spans="3:27" s="38" customFormat="1" x14ac:dyDescent="0.25">
      <c r="C1928" s="39"/>
      <c r="M1928" s="40"/>
      <c r="Z1928" s="40"/>
      <c r="AA1928" s="39"/>
    </row>
    <row r="1929" spans="3:27" s="38" customFormat="1" x14ac:dyDescent="0.25">
      <c r="C1929" s="39"/>
      <c r="M1929" s="40"/>
      <c r="Z1929" s="40"/>
      <c r="AA1929" s="39"/>
    </row>
    <row r="1930" spans="3:27" s="38" customFormat="1" x14ac:dyDescent="0.25">
      <c r="C1930" s="39"/>
      <c r="M1930" s="40"/>
      <c r="Z1930" s="40"/>
      <c r="AA1930" s="39"/>
    </row>
    <row r="1931" spans="3:27" s="38" customFormat="1" x14ac:dyDescent="0.25">
      <c r="C1931" s="39"/>
      <c r="M1931" s="40"/>
      <c r="Z1931" s="40"/>
      <c r="AA1931" s="39"/>
    </row>
    <row r="1932" spans="3:27" s="38" customFormat="1" x14ac:dyDescent="0.25">
      <c r="C1932" s="39"/>
      <c r="M1932" s="40"/>
      <c r="Z1932" s="40"/>
      <c r="AA1932" s="39"/>
    </row>
    <row r="1933" spans="3:27" s="38" customFormat="1" x14ac:dyDescent="0.25">
      <c r="C1933" s="39"/>
      <c r="M1933" s="40"/>
      <c r="Z1933" s="40"/>
      <c r="AA1933" s="39"/>
    </row>
    <row r="1934" spans="3:27" s="38" customFormat="1" x14ac:dyDescent="0.25">
      <c r="C1934" s="39"/>
      <c r="M1934" s="40"/>
      <c r="Z1934" s="40"/>
      <c r="AA1934" s="39"/>
    </row>
    <row r="1935" spans="3:27" s="38" customFormat="1" x14ac:dyDescent="0.25">
      <c r="C1935" s="39"/>
      <c r="M1935" s="40"/>
      <c r="Z1935" s="40"/>
      <c r="AA1935" s="39"/>
    </row>
    <row r="1936" spans="3:27" s="38" customFormat="1" x14ac:dyDescent="0.25">
      <c r="C1936" s="39"/>
      <c r="M1936" s="40"/>
      <c r="Z1936" s="40"/>
      <c r="AA1936" s="39"/>
    </row>
    <row r="1937" spans="3:27" s="38" customFormat="1" x14ac:dyDescent="0.25">
      <c r="C1937" s="39"/>
      <c r="M1937" s="40"/>
      <c r="Z1937" s="40"/>
      <c r="AA1937" s="39"/>
    </row>
    <row r="1938" spans="3:27" s="38" customFormat="1" x14ac:dyDescent="0.25">
      <c r="C1938" s="39"/>
      <c r="M1938" s="40"/>
      <c r="Z1938" s="40"/>
      <c r="AA1938" s="39"/>
    </row>
    <row r="1939" spans="3:27" s="38" customFormat="1" x14ac:dyDescent="0.25">
      <c r="C1939" s="39"/>
      <c r="M1939" s="40"/>
      <c r="Z1939" s="40"/>
      <c r="AA1939" s="39"/>
    </row>
    <row r="1940" spans="3:27" s="38" customFormat="1" x14ac:dyDescent="0.25">
      <c r="C1940" s="39"/>
      <c r="M1940" s="40"/>
      <c r="Z1940" s="40"/>
      <c r="AA1940" s="39"/>
    </row>
    <row r="1941" spans="3:27" s="38" customFormat="1" x14ac:dyDescent="0.25">
      <c r="C1941" s="39"/>
      <c r="M1941" s="40"/>
      <c r="Z1941" s="40"/>
      <c r="AA1941" s="39"/>
    </row>
    <row r="1942" spans="3:27" s="38" customFormat="1" x14ac:dyDescent="0.25">
      <c r="C1942" s="39"/>
      <c r="M1942" s="40"/>
      <c r="Z1942" s="40"/>
      <c r="AA1942" s="39"/>
    </row>
    <row r="1943" spans="3:27" s="38" customFormat="1" x14ac:dyDescent="0.25">
      <c r="C1943" s="39"/>
      <c r="M1943" s="40"/>
      <c r="Z1943" s="40"/>
      <c r="AA1943" s="39"/>
    </row>
    <row r="1944" spans="3:27" s="38" customFormat="1" x14ac:dyDescent="0.25">
      <c r="C1944" s="39"/>
      <c r="M1944" s="40"/>
      <c r="Z1944" s="40"/>
      <c r="AA1944" s="39"/>
    </row>
    <row r="1945" spans="3:27" s="38" customFormat="1" x14ac:dyDescent="0.25">
      <c r="C1945" s="39"/>
      <c r="M1945" s="40"/>
      <c r="Z1945" s="40"/>
      <c r="AA1945" s="39"/>
    </row>
    <row r="1946" spans="3:27" s="38" customFormat="1" x14ac:dyDescent="0.25">
      <c r="C1946" s="39"/>
      <c r="M1946" s="40"/>
      <c r="Z1946" s="40"/>
      <c r="AA1946" s="39"/>
    </row>
    <row r="1947" spans="3:27" s="38" customFormat="1" x14ac:dyDescent="0.25">
      <c r="C1947" s="39"/>
      <c r="M1947" s="40"/>
      <c r="Z1947" s="40"/>
      <c r="AA1947" s="39"/>
    </row>
    <row r="1948" spans="3:27" s="38" customFormat="1" x14ac:dyDescent="0.25">
      <c r="C1948" s="39"/>
      <c r="M1948" s="40"/>
      <c r="Z1948" s="40"/>
      <c r="AA1948" s="39"/>
    </row>
    <row r="1949" spans="3:27" s="38" customFormat="1" x14ac:dyDescent="0.25">
      <c r="C1949" s="39"/>
      <c r="M1949" s="40"/>
      <c r="Z1949" s="40"/>
      <c r="AA1949" s="39"/>
    </row>
    <row r="1950" spans="3:27" s="38" customFormat="1" x14ac:dyDescent="0.25">
      <c r="C1950" s="39"/>
      <c r="M1950" s="40"/>
      <c r="Z1950" s="40"/>
      <c r="AA1950" s="39"/>
    </row>
    <row r="1951" spans="3:27" s="38" customFormat="1" x14ac:dyDescent="0.25">
      <c r="C1951" s="39"/>
      <c r="M1951" s="40"/>
      <c r="Z1951" s="40"/>
      <c r="AA1951" s="39"/>
    </row>
    <row r="1952" spans="3:27" s="38" customFormat="1" x14ac:dyDescent="0.25">
      <c r="C1952" s="39"/>
      <c r="M1952" s="40"/>
      <c r="Z1952" s="40"/>
      <c r="AA1952" s="39"/>
    </row>
    <row r="1953" spans="3:27" s="38" customFormat="1" x14ac:dyDescent="0.25">
      <c r="C1953" s="39"/>
      <c r="M1953" s="40"/>
      <c r="Z1953" s="40"/>
      <c r="AA1953" s="39"/>
    </row>
    <row r="1954" spans="3:27" s="38" customFormat="1" x14ac:dyDescent="0.25">
      <c r="C1954" s="39"/>
      <c r="M1954" s="40"/>
      <c r="Z1954" s="40"/>
      <c r="AA1954" s="39"/>
    </row>
    <row r="1955" spans="3:27" s="38" customFormat="1" x14ac:dyDescent="0.25">
      <c r="C1955" s="39"/>
      <c r="M1955" s="40"/>
      <c r="Z1955" s="40"/>
      <c r="AA1955" s="39"/>
    </row>
    <row r="1956" spans="3:27" s="38" customFormat="1" x14ac:dyDescent="0.25">
      <c r="C1956" s="39"/>
      <c r="M1956" s="40"/>
      <c r="Z1956" s="40"/>
      <c r="AA1956" s="39"/>
    </row>
    <row r="1957" spans="3:27" s="38" customFormat="1" x14ac:dyDescent="0.25">
      <c r="C1957" s="39"/>
      <c r="M1957" s="40"/>
      <c r="Z1957" s="40"/>
      <c r="AA1957" s="39"/>
    </row>
    <row r="1958" spans="3:27" s="38" customFormat="1" x14ac:dyDescent="0.25">
      <c r="C1958" s="39"/>
      <c r="M1958" s="40"/>
      <c r="Z1958" s="40"/>
      <c r="AA1958" s="39"/>
    </row>
    <row r="1959" spans="3:27" s="38" customFormat="1" x14ac:dyDescent="0.25">
      <c r="C1959" s="39"/>
      <c r="M1959" s="40"/>
      <c r="Z1959" s="40"/>
      <c r="AA1959" s="39"/>
    </row>
    <row r="1960" spans="3:27" s="38" customFormat="1" x14ac:dyDescent="0.25">
      <c r="C1960" s="39"/>
      <c r="M1960" s="40"/>
      <c r="Z1960" s="40"/>
      <c r="AA1960" s="39"/>
    </row>
    <row r="1961" spans="3:27" s="38" customFormat="1" x14ac:dyDescent="0.25">
      <c r="C1961" s="39"/>
      <c r="M1961" s="40"/>
      <c r="Z1961" s="40"/>
      <c r="AA1961" s="39"/>
    </row>
    <row r="1962" spans="3:27" s="38" customFormat="1" x14ac:dyDescent="0.25">
      <c r="C1962" s="39"/>
      <c r="M1962" s="40"/>
      <c r="Z1962" s="40"/>
      <c r="AA1962" s="39"/>
    </row>
    <row r="1963" spans="3:27" s="38" customFormat="1" x14ac:dyDescent="0.25">
      <c r="C1963" s="39"/>
      <c r="M1963" s="40"/>
      <c r="Z1963" s="40"/>
      <c r="AA1963" s="39"/>
    </row>
    <row r="1964" spans="3:27" s="38" customFormat="1" x14ac:dyDescent="0.25">
      <c r="C1964" s="39"/>
      <c r="M1964" s="40"/>
      <c r="Z1964" s="40"/>
      <c r="AA1964" s="39"/>
    </row>
    <row r="1965" spans="3:27" s="38" customFormat="1" x14ac:dyDescent="0.25">
      <c r="C1965" s="39"/>
      <c r="M1965" s="40"/>
      <c r="Z1965" s="40"/>
      <c r="AA1965" s="39"/>
    </row>
    <row r="1966" spans="3:27" s="38" customFormat="1" x14ac:dyDescent="0.25">
      <c r="C1966" s="39"/>
      <c r="M1966" s="40"/>
      <c r="Z1966" s="40"/>
      <c r="AA1966" s="39"/>
    </row>
    <row r="1967" spans="3:27" s="38" customFormat="1" x14ac:dyDescent="0.25">
      <c r="C1967" s="39"/>
      <c r="M1967" s="40"/>
      <c r="Z1967" s="40"/>
      <c r="AA1967" s="39"/>
    </row>
    <row r="1968" spans="3:27" s="38" customFormat="1" x14ac:dyDescent="0.25">
      <c r="C1968" s="39"/>
      <c r="M1968" s="40"/>
      <c r="Z1968" s="40"/>
      <c r="AA1968" s="39"/>
    </row>
    <row r="1969" spans="3:27" s="38" customFormat="1" x14ac:dyDescent="0.25">
      <c r="C1969" s="39"/>
      <c r="M1969" s="40"/>
      <c r="Z1969" s="40"/>
      <c r="AA1969" s="39"/>
    </row>
    <row r="1970" spans="3:27" s="38" customFormat="1" x14ac:dyDescent="0.25">
      <c r="C1970" s="39"/>
      <c r="M1970" s="40"/>
      <c r="Z1970" s="40"/>
      <c r="AA1970" s="39"/>
    </row>
    <row r="1971" spans="3:27" s="38" customFormat="1" x14ac:dyDescent="0.25">
      <c r="C1971" s="39"/>
      <c r="M1971" s="40"/>
      <c r="Z1971" s="40"/>
      <c r="AA1971" s="39"/>
    </row>
    <row r="1972" spans="3:27" s="38" customFormat="1" x14ac:dyDescent="0.25">
      <c r="C1972" s="39"/>
      <c r="M1972" s="40"/>
      <c r="Z1972" s="40"/>
      <c r="AA1972" s="39"/>
    </row>
    <row r="1973" spans="3:27" s="38" customFormat="1" x14ac:dyDescent="0.25">
      <c r="C1973" s="39"/>
      <c r="M1973" s="40"/>
      <c r="Z1973" s="40"/>
      <c r="AA1973" s="39"/>
    </row>
    <row r="1974" spans="3:27" s="38" customFormat="1" x14ac:dyDescent="0.25">
      <c r="C1974" s="39"/>
      <c r="M1974" s="40"/>
      <c r="Z1974" s="40"/>
      <c r="AA1974" s="39"/>
    </row>
    <row r="1975" spans="3:27" s="38" customFormat="1" x14ac:dyDescent="0.25">
      <c r="C1975" s="39"/>
      <c r="M1975" s="40"/>
      <c r="Z1975" s="40"/>
      <c r="AA1975" s="39"/>
    </row>
    <row r="1976" spans="3:27" s="38" customFormat="1" x14ac:dyDescent="0.25">
      <c r="C1976" s="39"/>
      <c r="M1976" s="40"/>
      <c r="Z1976" s="40"/>
      <c r="AA1976" s="39"/>
    </row>
    <row r="1977" spans="3:27" s="38" customFormat="1" x14ac:dyDescent="0.25">
      <c r="C1977" s="39"/>
      <c r="M1977" s="40"/>
      <c r="Z1977" s="40"/>
      <c r="AA1977" s="39"/>
    </row>
    <row r="1978" spans="3:27" s="38" customFormat="1" x14ac:dyDescent="0.25">
      <c r="C1978" s="39"/>
      <c r="M1978" s="40"/>
      <c r="Z1978" s="40"/>
      <c r="AA1978" s="39"/>
    </row>
    <row r="1979" spans="3:27" s="38" customFormat="1" x14ac:dyDescent="0.25">
      <c r="C1979" s="39"/>
      <c r="M1979" s="40"/>
      <c r="Z1979" s="40"/>
      <c r="AA1979" s="39"/>
    </row>
    <row r="1980" spans="3:27" s="38" customFormat="1" x14ac:dyDescent="0.25">
      <c r="C1980" s="39"/>
      <c r="M1980" s="40"/>
      <c r="Z1980" s="40"/>
      <c r="AA1980" s="39"/>
    </row>
    <row r="1981" spans="3:27" s="38" customFormat="1" x14ac:dyDescent="0.25">
      <c r="C1981" s="39"/>
      <c r="M1981" s="40"/>
      <c r="Z1981" s="40"/>
      <c r="AA1981" s="39"/>
    </row>
    <row r="1982" spans="3:27" s="38" customFormat="1" x14ac:dyDescent="0.25">
      <c r="C1982" s="39"/>
      <c r="M1982" s="40"/>
      <c r="Z1982" s="40"/>
      <c r="AA1982" s="39"/>
    </row>
    <row r="1983" spans="3:27" s="38" customFormat="1" x14ac:dyDescent="0.25">
      <c r="C1983" s="39"/>
      <c r="M1983" s="40"/>
      <c r="Z1983" s="40"/>
      <c r="AA1983" s="39"/>
    </row>
    <row r="1984" spans="3:27" s="38" customFormat="1" x14ac:dyDescent="0.25">
      <c r="C1984" s="39"/>
      <c r="M1984" s="40"/>
      <c r="Z1984" s="40"/>
      <c r="AA1984" s="39"/>
    </row>
    <row r="1985" spans="3:27" s="38" customFormat="1" x14ac:dyDescent="0.25">
      <c r="C1985" s="39"/>
      <c r="M1985" s="40"/>
      <c r="Z1985" s="40"/>
      <c r="AA1985" s="39"/>
    </row>
    <row r="1986" spans="3:27" s="38" customFormat="1" x14ac:dyDescent="0.25">
      <c r="C1986" s="39"/>
      <c r="M1986" s="40"/>
      <c r="Z1986" s="40"/>
      <c r="AA1986" s="39"/>
    </row>
    <row r="1987" spans="3:27" s="38" customFormat="1" x14ac:dyDescent="0.25">
      <c r="C1987" s="39"/>
      <c r="M1987" s="40"/>
      <c r="Z1987" s="40"/>
      <c r="AA1987" s="39"/>
    </row>
    <row r="1988" spans="3:27" s="38" customFormat="1" x14ac:dyDescent="0.25">
      <c r="C1988" s="39"/>
      <c r="M1988" s="40"/>
      <c r="Z1988" s="40"/>
      <c r="AA1988" s="39"/>
    </row>
    <row r="1989" spans="3:27" s="38" customFormat="1" x14ac:dyDescent="0.25">
      <c r="C1989" s="39"/>
      <c r="M1989" s="40"/>
      <c r="Z1989" s="40"/>
      <c r="AA1989" s="39"/>
    </row>
    <row r="1990" spans="3:27" s="38" customFormat="1" x14ac:dyDescent="0.25">
      <c r="C1990" s="39"/>
      <c r="M1990" s="40"/>
      <c r="Z1990" s="40"/>
      <c r="AA1990" s="39"/>
    </row>
    <row r="1991" spans="3:27" s="38" customFormat="1" x14ac:dyDescent="0.25">
      <c r="C1991" s="39"/>
      <c r="M1991" s="40"/>
      <c r="Z1991" s="40"/>
      <c r="AA1991" s="39"/>
    </row>
    <row r="1992" spans="3:27" s="38" customFormat="1" x14ac:dyDescent="0.25">
      <c r="C1992" s="39"/>
      <c r="M1992" s="40"/>
      <c r="Z1992" s="40"/>
      <c r="AA1992" s="39"/>
    </row>
    <row r="1993" spans="3:27" s="38" customFormat="1" x14ac:dyDescent="0.25">
      <c r="C1993" s="39"/>
      <c r="M1993" s="40"/>
      <c r="Z1993" s="40"/>
      <c r="AA1993" s="39"/>
    </row>
    <row r="1994" spans="3:27" s="38" customFormat="1" x14ac:dyDescent="0.25">
      <c r="C1994" s="39"/>
      <c r="M1994" s="40"/>
      <c r="Z1994" s="40"/>
      <c r="AA1994" s="39"/>
    </row>
    <row r="1995" spans="3:27" s="38" customFormat="1" x14ac:dyDescent="0.25">
      <c r="C1995" s="39"/>
      <c r="M1995" s="40"/>
      <c r="Z1995" s="40"/>
      <c r="AA1995" s="39"/>
    </row>
    <row r="1996" spans="3:27" s="38" customFormat="1" x14ac:dyDescent="0.25">
      <c r="C1996" s="39"/>
      <c r="M1996" s="40"/>
      <c r="Z1996" s="40"/>
      <c r="AA1996" s="39"/>
    </row>
    <row r="1997" spans="3:27" s="38" customFormat="1" x14ac:dyDescent="0.25">
      <c r="C1997" s="39"/>
      <c r="M1997" s="40"/>
      <c r="Z1997" s="40"/>
      <c r="AA1997" s="39"/>
    </row>
    <row r="1998" spans="3:27" s="38" customFormat="1" x14ac:dyDescent="0.25">
      <c r="C1998" s="39"/>
      <c r="M1998" s="40"/>
      <c r="Z1998" s="40"/>
      <c r="AA1998" s="39"/>
    </row>
    <row r="1999" spans="3:27" s="38" customFormat="1" x14ac:dyDescent="0.25">
      <c r="C1999" s="39"/>
      <c r="M1999" s="40"/>
      <c r="Z1999" s="40"/>
      <c r="AA1999" s="39"/>
    </row>
    <row r="2000" spans="3:27" s="38" customFormat="1" x14ac:dyDescent="0.25">
      <c r="C2000" s="39"/>
      <c r="M2000" s="40"/>
      <c r="Z2000" s="40"/>
      <c r="AA2000" s="39"/>
    </row>
    <row r="2001" spans="3:27" s="38" customFormat="1" x14ac:dyDescent="0.25">
      <c r="C2001" s="39"/>
      <c r="M2001" s="40"/>
      <c r="Z2001" s="40"/>
      <c r="AA2001" s="39"/>
    </row>
    <row r="2002" spans="3:27" s="38" customFormat="1" x14ac:dyDescent="0.25">
      <c r="C2002" s="39"/>
      <c r="M2002" s="40"/>
      <c r="Z2002" s="40"/>
      <c r="AA2002" s="39"/>
    </row>
    <row r="2003" spans="3:27" s="38" customFormat="1" x14ac:dyDescent="0.25">
      <c r="C2003" s="39"/>
      <c r="M2003" s="40"/>
      <c r="Z2003" s="40"/>
      <c r="AA2003" s="39"/>
    </row>
    <row r="2004" spans="3:27" s="38" customFormat="1" x14ac:dyDescent="0.25">
      <c r="C2004" s="39"/>
      <c r="M2004" s="40"/>
      <c r="Z2004" s="40"/>
      <c r="AA2004" s="39"/>
    </row>
    <row r="2005" spans="3:27" s="38" customFormat="1" x14ac:dyDescent="0.25">
      <c r="C2005" s="39"/>
      <c r="M2005" s="40"/>
      <c r="Z2005" s="40"/>
      <c r="AA2005" s="39"/>
    </row>
    <row r="2006" spans="3:27" s="38" customFormat="1" x14ac:dyDescent="0.25">
      <c r="C2006" s="39"/>
      <c r="M2006" s="40"/>
      <c r="Z2006" s="40"/>
      <c r="AA2006" s="39"/>
    </row>
    <row r="2007" spans="3:27" s="38" customFormat="1" x14ac:dyDescent="0.25">
      <c r="C2007" s="39"/>
      <c r="M2007" s="40"/>
      <c r="Z2007" s="40"/>
      <c r="AA2007" s="39"/>
    </row>
    <row r="2008" spans="3:27" s="38" customFormat="1" x14ac:dyDescent="0.25">
      <c r="C2008" s="39"/>
      <c r="M2008" s="40"/>
      <c r="Z2008" s="40"/>
      <c r="AA2008" s="39"/>
    </row>
    <row r="2009" spans="3:27" s="38" customFormat="1" x14ac:dyDescent="0.25">
      <c r="C2009" s="39"/>
      <c r="M2009" s="40"/>
      <c r="Z2009" s="40"/>
      <c r="AA2009" s="39"/>
    </row>
    <row r="2010" spans="3:27" s="38" customFormat="1" x14ac:dyDescent="0.25">
      <c r="C2010" s="39"/>
      <c r="M2010" s="40"/>
      <c r="Z2010" s="40"/>
      <c r="AA2010" s="39"/>
    </row>
    <row r="2011" spans="3:27" s="38" customFormat="1" x14ac:dyDescent="0.25">
      <c r="C2011" s="39"/>
      <c r="M2011" s="40"/>
      <c r="Z2011" s="40"/>
      <c r="AA2011" s="39"/>
    </row>
    <row r="2012" spans="3:27" s="38" customFormat="1" x14ac:dyDescent="0.25">
      <c r="C2012" s="39"/>
      <c r="M2012" s="40"/>
      <c r="Z2012" s="40"/>
      <c r="AA2012" s="39"/>
    </row>
    <row r="2013" spans="3:27" s="38" customFormat="1" x14ac:dyDescent="0.25">
      <c r="C2013" s="39"/>
      <c r="M2013" s="40"/>
      <c r="Z2013" s="40"/>
      <c r="AA2013" s="39"/>
    </row>
    <row r="2014" spans="3:27" s="38" customFormat="1" x14ac:dyDescent="0.25">
      <c r="C2014" s="39"/>
      <c r="M2014" s="40"/>
      <c r="Z2014" s="40"/>
      <c r="AA2014" s="39"/>
    </row>
    <row r="2015" spans="3:27" s="38" customFormat="1" x14ac:dyDescent="0.25">
      <c r="C2015" s="39"/>
      <c r="M2015" s="40"/>
      <c r="Z2015" s="40"/>
      <c r="AA2015" s="39"/>
    </row>
    <row r="2016" spans="3:27" s="38" customFormat="1" x14ac:dyDescent="0.25">
      <c r="C2016" s="39"/>
      <c r="M2016" s="40"/>
      <c r="Z2016" s="40"/>
      <c r="AA2016" s="39"/>
    </row>
    <row r="2017" spans="3:27" s="38" customFormat="1" x14ac:dyDescent="0.25">
      <c r="C2017" s="39"/>
      <c r="M2017" s="40"/>
      <c r="Z2017" s="40"/>
      <c r="AA2017" s="39"/>
    </row>
    <row r="2018" spans="3:27" s="38" customFormat="1" x14ac:dyDescent="0.25">
      <c r="C2018" s="39"/>
      <c r="M2018" s="40"/>
      <c r="Z2018" s="40"/>
      <c r="AA2018" s="39"/>
    </row>
    <row r="2019" spans="3:27" s="38" customFormat="1" x14ac:dyDescent="0.25">
      <c r="C2019" s="39"/>
      <c r="M2019" s="40"/>
      <c r="Z2019" s="40"/>
      <c r="AA2019" s="39"/>
    </row>
    <row r="2020" spans="3:27" s="38" customFormat="1" x14ac:dyDescent="0.25">
      <c r="C2020" s="39"/>
      <c r="M2020" s="40"/>
      <c r="Z2020" s="40"/>
      <c r="AA2020" s="39"/>
    </row>
    <row r="2021" spans="3:27" s="38" customFormat="1" x14ac:dyDescent="0.25">
      <c r="C2021" s="39"/>
      <c r="M2021" s="40"/>
      <c r="Z2021" s="40"/>
      <c r="AA2021" s="39"/>
    </row>
    <row r="2022" spans="3:27" s="38" customFormat="1" x14ac:dyDescent="0.25">
      <c r="C2022" s="39"/>
      <c r="M2022" s="40"/>
      <c r="Z2022" s="40"/>
      <c r="AA2022" s="39"/>
    </row>
    <row r="2023" spans="3:27" s="38" customFormat="1" x14ac:dyDescent="0.25">
      <c r="C2023" s="39"/>
      <c r="M2023" s="40"/>
      <c r="Z2023" s="40"/>
      <c r="AA2023" s="39"/>
    </row>
    <row r="2024" spans="3:27" s="38" customFormat="1" x14ac:dyDescent="0.25">
      <c r="C2024" s="39"/>
      <c r="M2024" s="40"/>
      <c r="Z2024" s="40"/>
      <c r="AA2024" s="39"/>
    </row>
    <row r="2025" spans="3:27" s="38" customFormat="1" x14ac:dyDescent="0.25">
      <c r="C2025" s="39"/>
      <c r="M2025" s="40"/>
      <c r="Z2025" s="40"/>
      <c r="AA2025" s="39"/>
    </row>
    <row r="2026" spans="3:27" s="38" customFormat="1" x14ac:dyDescent="0.25">
      <c r="C2026" s="39"/>
      <c r="M2026" s="40"/>
      <c r="Z2026" s="40"/>
      <c r="AA2026" s="39"/>
    </row>
    <row r="2027" spans="3:27" s="38" customFormat="1" x14ac:dyDescent="0.25">
      <c r="C2027" s="39"/>
      <c r="M2027" s="40"/>
      <c r="Z2027" s="40"/>
      <c r="AA2027" s="39"/>
    </row>
    <row r="2028" spans="3:27" s="38" customFormat="1" x14ac:dyDescent="0.25">
      <c r="C2028" s="39"/>
      <c r="M2028" s="40"/>
      <c r="Z2028" s="40"/>
      <c r="AA2028" s="39"/>
    </row>
    <row r="2029" spans="3:27" s="38" customFormat="1" x14ac:dyDescent="0.25">
      <c r="C2029" s="39"/>
      <c r="M2029" s="40"/>
      <c r="Z2029" s="40"/>
      <c r="AA2029" s="39"/>
    </row>
    <row r="2030" spans="3:27" s="38" customFormat="1" x14ac:dyDescent="0.25">
      <c r="C2030" s="39"/>
      <c r="M2030" s="40"/>
      <c r="Z2030" s="40"/>
      <c r="AA2030" s="39"/>
    </row>
    <row r="2031" spans="3:27" s="38" customFormat="1" x14ac:dyDescent="0.25">
      <c r="C2031" s="39"/>
      <c r="M2031" s="40"/>
      <c r="Z2031" s="40"/>
      <c r="AA2031" s="39"/>
    </row>
    <row r="2032" spans="3:27" s="38" customFormat="1" x14ac:dyDescent="0.25">
      <c r="C2032" s="39"/>
      <c r="M2032" s="40"/>
      <c r="Z2032" s="40"/>
      <c r="AA2032" s="39"/>
    </row>
    <row r="2033" spans="3:27" s="38" customFormat="1" x14ac:dyDescent="0.25">
      <c r="C2033" s="39"/>
      <c r="M2033" s="40"/>
      <c r="Z2033" s="40"/>
      <c r="AA2033" s="39"/>
    </row>
    <row r="2034" spans="3:27" s="38" customFormat="1" x14ac:dyDescent="0.25">
      <c r="C2034" s="39"/>
      <c r="M2034" s="40"/>
      <c r="Z2034" s="40"/>
      <c r="AA2034" s="39"/>
    </row>
    <row r="2035" spans="3:27" s="38" customFormat="1" x14ac:dyDescent="0.25">
      <c r="C2035" s="39"/>
      <c r="M2035" s="40"/>
      <c r="Z2035" s="40"/>
      <c r="AA2035" s="39"/>
    </row>
    <row r="2036" spans="3:27" s="38" customFormat="1" x14ac:dyDescent="0.25">
      <c r="C2036" s="39"/>
      <c r="M2036" s="40"/>
      <c r="Z2036" s="40"/>
      <c r="AA2036" s="39"/>
    </row>
    <row r="2037" spans="3:27" s="38" customFormat="1" x14ac:dyDescent="0.25">
      <c r="C2037" s="39"/>
      <c r="M2037" s="40"/>
      <c r="Z2037" s="40"/>
      <c r="AA2037" s="39"/>
    </row>
    <row r="2038" spans="3:27" s="38" customFormat="1" x14ac:dyDescent="0.25">
      <c r="C2038" s="39"/>
      <c r="M2038" s="40"/>
      <c r="Z2038" s="40"/>
      <c r="AA2038" s="39"/>
    </row>
    <row r="2039" spans="3:27" s="38" customFormat="1" x14ac:dyDescent="0.25">
      <c r="C2039" s="39"/>
      <c r="M2039" s="40"/>
      <c r="Z2039" s="40"/>
      <c r="AA2039" s="39"/>
    </row>
    <row r="2040" spans="3:27" s="38" customFormat="1" x14ac:dyDescent="0.25">
      <c r="C2040" s="39"/>
      <c r="M2040" s="40"/>
      <c r="Z2040" s="40"/>
      <c r="AA2040" s="39"/>
    </row>
    <row r="2041" spans="3:27" s="38" customFormat="1" x14ac:dyDescent="0.25">
      <c r="C2041" s="39"/>
      <c r="M2041" s="40"/>
      <c r="Z2041" s="40"/>
      <c r="AA2041" s="39"/>
    </row>
    <row r="2042" spans="3:27" s="38" customFormat="1" x14ac:dyDescent="0.25">
      <c r="C2042" s="39"/>
      <c r="M2042" s="40"/>
      <c r="Z2042" s="40"/>
      <c r="AA2042" s="39"/>
    </row>
    <row r="2043" spans="3:27" s="38" customFormat="1" x14ac:dyDescent="0.25">
      <c r="C2043" s="39"/>
      <c r="M2043" s="40"/>
      <c r="Z2043" s="40"/>
      <c r="AA2043" s="39"/>
    </row>
    <row r="2044" spans="3:27" s="38" customFormat="1" x14ac:dyDescent="0.25">
      <c r="C2044" s="39"/>
      <c r="M2044" s="40"/>
      <c r="Z2044" s="40"/>
      <c r="AA2044" s="39"/>
    </row>
    <row r="2045" spans="3:27" s="38" customFormat="1" x14ac:dyDescent="0.25">
      <c r="C2045" s="39"/>
      <c r="M2045" s="40"/>
      <c r="Z2045" s="40"/>
      <c r="AA2045" s="39"/>
    </row>
    <row r="2046" spans="3:27" s="38" customFormat="1" x14ac:dyDescent="0.25">
      <c r="C2046" s="39"/>
      <c r="M2046" s="40"/>
      <c r="Z2046" s="40"/>
      <c r="AA2046" s="39"/>
    </row>
    <row r="2047" spans="3:27" s="38" customFormat="1" x14ac:dyDescent="0.25">
      <c r="C2047" s="39"/>
      <c r="M2047" s="40"/>
      <c r="Z2047" s="40"/>
      <c r="AA2047" s="39"/>
    </row>
    <row r="2048" spans="3:27" s="38" customFormat="1" x14ac:dyDescent="0.25">
      <c r="C2048" s="39"/>
      <c r="M2048" s="40"/>
      <c r="Z2048" s="40"/>
      <c r="AA2048" s="39"/>
    </row>
    <row r="2049" spans="3:27" s="38" customFormat="1" x14ac:dyDescent="0.25">
      <c r="C2049" s="39"/>
      <c r="M2049" s="40"/>
      <c r="Z2049" s="40"/>
      <c r="AA2049" s="39"/>
    </row>
    <row r="2050" spans="3:27" s="38" customFormat="1" x14ac:dyDescent="0.25">
      <c r="C2050" s="39"/>
      <c r="M2050" s="40"/>
      <c r="Z2050" s="40"/>
      <c r="AA2050" s="39"/>
    </row>
    <row r="2051" spans="3:27" s="38" customFormat="1" x14ac:dyDescent="0.25">
      <c r="C2051" s="39"/>
      <c r="M2051" s="40"/>
      <c r="Z2051" s="40"/>
      <c r="AA2051" s="39"/>
    </row>
    <row r="2052" spans="3:27" s="38" customFormat="1" x14ac:dyDescent="0.25">
      <c r="C2052" s="39"/>
      <c r="M2052" s="40"/>
      <c r="Z2052" s="40"/>
      <c r="AA2052" s="39"/>
    </row>
    <row r="2053" spans="3:27" s="38" customFormat="1" x14ac:dyDescent="0.25">
      <c r="C2053" s="39"/>
      <c r="M2053" s="40"/>
      <c r="Z2053" s="40"/>
      <c r="AA2053" s="39"/>
    </row>
    <row r="2054" spans="3:27" s="38" customFormat="1" x14ac:dyDescent="0.25">
      <c r="C2054" s="39"/>
      <c r="M2054" s="40"/>
      <c r="Z2054" s="40"/>
      <c r="AA2054" s="39"/>
    </row>
    <row r="2055" spans="3:27" s="38" customFormat="1" x14ac:dyDescent="0.25">
      <c r="C2055" s="39"/>
      <c r="M2055" s="40"/>
      <c r="Z2055" s="40"/>
      <c r="AA2055" s="39"/>
    </row>
    <row r="2056" spans="3:27" s="38" customFormat="1" x14ac:dyDescent="0.25">
      <c r="C2056" s="39"/>
      <c r="M2056" s="40"/>
      <c r="Z2056" s="40"/>
      <c r="AA2056" s="39"/>
    </row>
    <row r="2057" spans="3:27" s="38" customFormat="1" x14ac:dyDescent="0.25">
      <c r="C2057" s="39"/>
      <c r="M2057" s="40"/>
      <c r="Z2057" s="40"/>
      <c r="AA2057" s="39"/>
    </row>
    <row r="2058" spans="3:27" s="38" customFormat="1" x14ac:dyDescent="0.25">
      <c r="C2058" s="39"/>
      <c r="M2058" s="40"/>
      <c r="Z2058" s="40"/>
      <c r="AA2058" s="39"/>
    </row>
    <row r="2059" spans="3:27" s="38" customFormat="1" x14ac:dyDescent="0.25">
      <c r="C2059" s="39"/>
      <c r="M2059" s="40"/>
      <c r="Z2059" s="40"/>
      <c r="AA2059" s="39"/>
    </row>
    <row r="2060" spans="3:27" s="38" customFormat="1" x14ac:dyDescent="0.25">
      <c r="C2060" s="39"/>
      <c r="M2060" s="40"/>
      <c r="Z2060" s="40"/>
      <c r="AA2060" s="39"/>
    </row>
    <row r="2061" spans="3:27" s="38" customFormat="1" x14ac:dyDescent="0.25">
      <c r="C2061" s="39"/>
      <c r="M2061" s="40"/>
      <c r="Z2061" s="40"/>
      <c r="AA2061" s="39"/>
    </row>
    <row r="2062" spans="3:27" s="38" customFormat="1" x14ac:dyDescent="0.25">
      <c r="C2062" s="39"/>
      <c r="M2062" s="40"/>
      <c r="Z2062" s="40"/>
      <c r="AA2062" s="39"/>
    </row>
    <row r="2063" spans="3:27" s="38" customFormat="1" x14ac:dyDescent="0.25">
      <c r="C2063" s="39"/>
      <c r="M2063" s="40"/>
      <c r="Z2063" s="40"/>
      <c r="AA2063" s="39"/>
    </row>
    <row r="2064" spans="3:27" s="38" customFormat="1" x14ac:dyDescent="0.25">
      <c r="C2064" s="39"/>
      <c r="M2064" s="40"/>
      <c r="Z2064" s="40"/>
      <c r="AA2064" s="39"/>
    </row>
    <row r="2065" spans="3:27" s="38" customFormat="1" x14ac:dyDescent="0.25">
      <c r="C2065" s="39"/>
      <c r="M2065" s="40"/>
      <c r="Z2065" s="40"/>
      <c r="AA2065" s="39"/>
    </row>
    <row r="2066" spans="3:27" s="38" customFormat="1" x14ac:dyDescent="0.25">
      <c r="C2066" s="39"/>
      <c r="M2066" s="40"/>
      <c r="Z2066" s="40"/>
      <c r="AA2066" s="39"/>
    </row>
    <row r="2067" spans="3:27" s="38" customFormat="1" x14ac:dyDescent="0.25">
      <c r="C2067" s="39"/>
      <c r="M2067" s="40"/>
      <c r="Z2067" s="40"/>
      <c r="AA2067" s="39"/>
    </row>
    <row r="2068" spans="3:27" s="38" customFormat="1" x14ac:dyDescent="0.25">
      <c r="C2068" s="39"/>
      <c r="M2068" s="40"/>
      <c r="Z2068" s="40"/>
      <c r="AA2068" s="39"/>
    </row>
    <row r="2069" spans="3:27" s="38" customFormat="1" x14ac:dyDescent="0.25">
      <c r="C2069" s="39"/>
      <c r="M2069" s="40"/>
      <c r="Z2069" s="40"/>
      <c r="AA2069" s="39"/>
    </row>
    <row r="2070" spans="3:27" s="38" customFormat="1" x14ac:dyDescent="0.25">
      <c r="C2070" s="39"/>
      <c r="M2070" s="40"/>
      <c r="Z2070" s="40"/>
      <c r="AA2070" s="39"/>
    </row>
    <row r="2071" spans="3:27" s="38" customFormat="1" x14ac:dyDescent="0.25">
      <c r="C2071" s="39"/>
      <c r="M2071" s="40"/>
      <c r="Z2071" s="40"/>
      <c r="AA2071" s="39"/>
    </row>
    <row r="2072" spans="3:27" s="38" customFormat="1" x14ac:dyDescent="0.25">
      <c r="C2072" s="39"/>
      <c r="M2072" s="40"/>
      <c r="Z2072" s="40"/>
      <c r="AA2072" s="39"/>
    </row>
    <row r="2073" spans="3:27" s="38" customFormat="1" x14ac:dyDescent="0.25">
      <c r="C2073" s="39"/>
      <c r="M2073" s="40"/>
      <c r="Z2073" s="40"/>
      <c r="AA2073" s="39"/>
    </row>
    <row r="2074" spans="3:27" s="38" customFormat="1" x14ac:dyDescent="0.25">
      <c r="C2074" s="39"/>
      <c r="M2074" s="40"/>
      <c r="Z2074" s="40"/>
      <c r="AA2074" s="39"/>
    </row>
    <row r="2075" spans="3:27" s="38" customFormat="1" x14ac:dyDescent="0.25">
      <c r="C2075" s="39"/>
      <c r="M2075" s="40"/>
      <c r="Z2075" s="40"/>
      <c r="AA2075" s="39"/>
    </row>
    <row r="2076" spans="3:27" s="38" customFormat="1" x14ac:dyDescent="0.25">
      <c r="C2076" s="39"/>
      <c r="M2076" s="40"/>
      <c r="Z2076" s="40"/>
      <c r="AA2076" s="39"/>
    </row>
    <row r="2077" spans="3:27" s="38" customFormat="1" x14ac:dyDescent="0.25">
      <c r="C2077" s="39"/>
      <c r="M2077" s="40"/>
      <c r="Z2077" s="40"/>
      <c r="AA2077" s="39"/>
    </row>
    <row r="2078" spans="3:27" s="38" customFormat="1" x14ac:dyDescent="0.25">
      <c r="C2078" s="39"/>
      <c r="M2078" s="40"/>
      <c r="Z2078" s="40"/>
      <c r="AA2078" s="39"/>
    </row>
    <row r="2079" spans="3:27" s="38" customFormat="1" x14ac:dyDescent="0.25">
      <c r="C2079" s="39"/>
      <c r="M2079" s="40"/>
      <c r="Z2079" s="40"/>
      <c r="AA2079" s="39"/>
    </row>
    <row r="2080" spans="3:27" s="38" customFormat="1" x14ac:dyDescent="0.25">
      <c r="C2080" s="39"/>
      <c r="M2080" s="40"/>
      <c r="Z2080" s="40"/>
      <c r="AA2080" s="39"/>
    </row>
    <row r="2081" spans="3:27" s="38" customFormat="1" x14ac:dyDescent="0.25">
      <c r="C2081" s="39"/>
      <c r="M2081" s="40"/>
      <c r="Z2081" s="40"/>
      <c r="AA2081" s="39"/>
    </row>
    <row r="2082" spans="3:27" s="38" customFormat="1" x14ac:dyDescent="0.25">
      <c r="C2082" s="39"/>
      <c r="M2082" s="40"/>
      <c r="Z2082" s="40"/>
      <c r="AA2082" s="39"/>
    </row>
    <row r="2083" spans="3:27" s="38" customFormat="1" x14ac:dyDescent="0.25">
      <c r="C2083" s="39"/>
      <c r="M2083" s="40"/>
      <c r="Z2083" s="40"/>
      <c r="AA2083" s="39"/>
    </row>
    <row r="2084" spans="3:27" s="38" customFormat="1" x14ac:dyDescent="0.25">
      <c r="C2084" s="39"/>
      <c r="M2084" s="40"/>
      <c r="Z2084" s="40"/>
      <c r="AA2084" s="39"/>
    </row>
    <row r="2085" spans="3:27" s="38" customFormat="1" x14ac:dyDescent="0.25">
      <c r="C2085" s="39"/>
      <c r="M2085" s="40"/>
      <c r="Z2085" s="40"/>
      <c r="AA2085" s="39"/>
    </row>
    <row r="2086" spans="3:27" s="38" customFormat="1" x14ac:dyDescent="0.25">
      <c r="C2086" s="39"/>
      <c r="M2086" s="40"/>
      <c r="Z2086" s="40"/>
      <c r="AA2086" s="39"/>
    </row>
    <row r="2087" spans="3:27" s="38" customFormat="1" x14ac:dyDescent="0.25">
      <c r="C2087" s="39"/>
      <c r="M2087" s="40"/>
      <c r="Z2087" s="40"/>
      <c r="AA2087" s="39"/>
    </row>
    <row r="2088" spans="3:27" s="38" customFormat="1" x14ac:dyDescent="0.25">
      <c r="C2088" s="39"/>
      <c r="M2088" s="40"/>
      <c r="Z2088" s="40"/>
      <c r="AA2088" s="39"/>
    </row>
    <row r="2089" spans="3:27" s="38" customFormat="1" x14ac:dyDescent="0.25">
      <c r="C2089" s="39"/>
      <c r="M2089" s="40"/>
      <c r="Z2089" s="40"/>
      <c r="AA2089" s="39"/>
    </row>
    <row r="2090" spans="3:27" s="38" customFormat="1" x14ac:dyDescent="0.25">
      <c r="C2090" s="39"/>
      <c r="M2090" s="40"/>
      <c r="Z2090" s="40"/>
      <c r="AA2090" s="39"/>
    </row>
    <row r="2091" spans="3:27" s="38" customFormat="1" x14ac:dyDescent="0.25">
      <c r="C2091" s="39"/>
      <c r="M2091" s="40"/>
      <c r="Z2091" s="40"/>
      <c r="AA2091" s="39"/>
    </row>
    <row r="2092" spans="3:27" s="38" customFormat="1" x14ac:dyDescent="0.25">
      <c r="C2092" s="39"/>
      <c r="M2092" s="40"/>
      <c r="Z2092" s="40"/>
      <c r="AA2092" s="39"/>
    </row>
    <row r="2093" spans="3:27" s="38" customFormat="1" x14ac:dyDescent="0.25">
      <c r="C2093" s="39"/>
      <c r="M2093" s="40"/>
      <c r="Z2093" s="40"/>
      <c r="AA2093" s="39"/>
    </row>
    <row r="2094" spans="3:27" s="38" customFormat="1" x14ac:dyDescent="0.25">
      <c r="C2094" s="39"/>
      <c r="M2094" s="40"/>
      <c r="Z2094" s="40"/>
      <c r="AA2094" s="39"/>
    </row>
    <row r="2095" spans="3:27" s="38" customFormat="1" x14ac:dyDescent="0.25">
      <c r="C2095" s="39"/>
      <c r="M2095" s="40"/>
      <c r="Z2095" s="40"/>
      <c r="AA2095" s="39"/>
    </row>
    <row r="2096" spans="3:27" s="38" customFormat="1" x14ac:dyDescent="0.25">
      <c r="C2096" s="39"/>
      <c r="M2096" s="40"/>
      <c r="Z2096" s="40"/>
      <c r="AA2096" s="39"/>
    </row>
    <row r="2097" spans="3:27" s="38" customFormat="1" x14ac:dyDescent="0.25">
      <c r="C2097" s="39"/>
      <c r="M2097" s="40"/>
      <c r="Z2097" s="40"/>
      <c r="AA2097" s="39"/>
    </row>
    <row r="2098" spans="3:27" s="38" customFormat="1" x14ac:dyDescent="0.25">
      <c r="C2098" s="39"/>
      <c r="M2098" s="40"/>
      <c r="Z2098" s="40"/>
      <c r="AA2098" s="39"/>
    </row>
    <row r="2099" spans="3:27" s="38" customFormat="1" x14ac:dyDescent="0.25">
      <c r="C2099" s="39"/>
      <c r="M2099" s="40"/>
      <c r="Z2099" s="40"/>
      <c r="AA2099" s="39"/>
    </row>
    <row r="2100" spans="3:27" s="38" customFormat="1" x14ac:dyDescent="0.25">
      <c r="C2100" s="39"/>
      <c r="M2100" s="40"/>
      <c r="Z2100" s="40"/>
      <c r="AA2100" s="39"/>
    </row>
    <row r="2101" spans="3:27" s="38" customFormat="1" x14ac:dyDescent="0.25">
      <c r="C2101" s="39"/>
      <c r="M2101" s="40"/>
      <c r="Z2101" s="40"/>
      <c r="AA2101" s="39"/>
    </row>
    <row r="2102" spans="3:27" s="38" customFormat="1" x14ac:dyDescent="0.25">
      <c r="C2102" s="39"/>
      <c r="M2102" s="40"/>
      <c r="Z2102" s="40"/>
      <c r="AA2102" s="39"/>
    </row>
    <row r="2103" spans="3:27" s="38" customFormat="1" x14ac:dyDescent="0.25">
      <c r="C2103" s="39"/>
      <c r="M2103" s="40"/>
      <c r="Z2103" s="40"/>
      <c r="AA2103" s="39"/>
    </row>
    <row r="2104" spans="3:27" s="38" customFormat="1" x14ac:dyDescent="0.25">
      <c r="C2104" s="39"/>
      <c r="M2104" s="40"/>
      <c r="Z2104" s="40"/>
      <c r="AA2104" s="39"/>
    </row>
    <row r="2105" spans="3:27" s="38" customFormat="1" x14ac:dyDescent="0.25">
      <c r="C2105" s="39"/>
      <c r="M2105" s="40"/>
      <c r="Z2105" s="40"/>
      <c r="AA2105" s="39"/>
    </row>
    <row r="2106" spans="3:27" s="38" customFormat="1" x14ac:dyDescent="0.25">
      <c r="C2106" s="39"/>
      <c r="M2106" s="40"/>
      <c r="Z2106" s="40"/>
      <c r="AA2106" s="39"/>
    </row>
    <row r="2107" spans="3:27" s="38" customFormat="1" x14ac:dyDescent="0.25">
      <c r="C2107" s="39"/>
      <c r="M2107" s="40"/>
      <c r="Z2107" s="40"/>
      <c r="AA2107" s="39"/>
    </row>
    <row r="2108" spans="3:27" s="38" customFormat="1" x14ac:dyDescent="0.25">
      <c r="C2108" s="39"/>
      <c r="M2108" s="40"/>
      <c r="Z2108" s="40"/>
      <c r="AA2108" s="39"/>
    </row>
    <row r="2109" spans="3:27" s="38" customFormat="1" x14ac:dyDescent="0.25">
      <c r="C2109" s="39"/>
      <c r="M2109" s="40"/>
      <c r="Z2109" s="40"/>
      <c r="AA2109" s="39"/>
    </row>
    <row r="2110" spans="3:27" s="38" customFormat="1" x14ac:dyDescent="0.25">
      <c r="C2110" s="39"/>
      <c r="M2110" s="40"/>
      <c r="Z2110" s="40"/>
      <c r="AA2110" s="39"/>
    </row>
    <row r="2111" spans="3:27" s="38" customFormat="1" x14ac:dyDescent="0.25">
      <c r="C2111" s="39"/>
      <c r="M2111" s="40"/>
      <c r="Z2111" s="40"/>
      <c r="AA2111" s="39"/>
    </row>
    <row r="2112" spans="3:27" s="38" customFormat="1" x14ac:dyDescent="0.25">
      <c r="C2112" s="39"/>
      <c r="M2112" s="40"/>
      <c r="Z2112" s="40"/>
      <c r="AA2112" s="39"/>
    </row>
    <row r="2113" spans="3:27" s="38" customFormat="1" x14ac:dyDescent="0.25">
      <c r="C2113" s="39"/>
      <c r="M2113" s="40"/>
      <c r="Z2113" s="40"/>
      <c r="AA2113" s="39"/>
    </row>
    <row r="2114" spans="3:27" s="38" customFormat="1" x14ac:dyDescent="0.25">
      <c r="C2114" s="39"/>
      <c r="M2114" s="40"/>
      <c r="Z2114" s="40"/>
      <c r="AA2114" s="39"/>
    </row>
    <row r="2115" spans="3:27" s="38" customFormat="1" x14ac:dyDescent="0.25">
      <c r="C2115" s="39"/>
      <c r="M2115" s="40"/>
      <c r="Z2115" s="40"/>
      <c r="AA2115" s="39"/>
    </row>
    <row r="2116" spans="3:27" s="38" customFormat="1" x14ac:dyDescent="0.25">
      <c r="C2116" s="39"/>
      <c r="M2116" s="40"/>
      <c r="Z2116" s="40"/>
      <c r="AA2116" s="39"/>
    </row>
    <row r="2117" spans="3:27" s="38" customFormat="1" x14ac:dyDescent="0.25">
      <c r="C2117" s="39"/>
      <c r="M2117" s="40"/>
      <c r="Z2117" s="40"/>
      <c r="AA2117" s="39"/>
    </row>
    <row r="2118" spans="3:27" s="38" customFormat="1" x14ac:dyDescent="0.25">
      <c r="C2118" s="39"/>
      <c r="M2118" s="40"/>
      <c r="Z2118" s="40"/>
      <c r="AA2118" s="39"/>
    </row>
    <row r="2119" spans="3:27" s="38" customFormat="1" x14ac:dyDescent="0.25">
      <c r="C2119" s="39"/>
      <c r="M2119" s="40"/>
      <c r="Z2119" s="40"/>
      <c r="AA2119" s="39"/>
    </row>
    <row r="2120" spans="3:27" s="38" customFormat="1" x14ac:dyDescent="0.25">
      <c r="C2120" s="39"/>
      <c r="M2120" s="40"/>
      <c r="Z2120" s="40"/>
      <c r="AA2120" s="39"/>
    </row>
    <row r="2121" spans="3:27" s="38" customFormat="1" x14ac:dyDescent="0.25">
      <c r="C2121" s="39"/>
      <c r="M2121" s="40"/>
      <c r="Z2121" s="40"/>
      <c r="AA2121" s="39"/>
    </row>
    <row r="2122" spans="3:27" s="38" customFormat="1" x14ac:dyDescent="0.25">
      <c r="C2122" s="39"/>
      <c r="M2122" s="40"/>
      <c r="Z2122" s="40"/>
      <c r="AA2122" s="39"/>
    </row>
    <row r="2123" spans="3:27" s="38" customFormat="1" x14ac:dyDescent="0.25">
      <c r="C2123" s="39"/>
      <c r="M2123" s="40"/>
      <c r="Z2123" s="40"/>
      <c r="AA2123" s="39"/>
    </row>
    <row r="2124" spans="3:27" s="38" customFormat="1" x14ac:dyDescent="0.25">
      <c r="C2124" s="39"/>
      <c r="M2124" s="40"/>
      <c r="Z2124" s="40"/>
      <c r="AA2124" s="39"/>
    </row>
    <row r="2125" spans="3:27" s="38" customFormat="1" x14ac:dyDescent="0.25">
      <c r="C2125" s="39"/>
      <c r="M2125" s="40"/>
      <c r="Z2125" s="40"/>
      <c r="AA2125" s="39"/>
    </row>
    <row r="2126" spans="3:27" s="38" customFormat="1" x14ac:dyDescent="0.25">
      <c r="C2126" s="39"/>
      <c r="M2126" s="40"/>
      <c r="Z2126" s="40"/>
      <c r="AA2126" s="39"/>
    </row>
    <row r="2127" spans="3:27" s="38" customFormat="1" x14ac:dyDescent="0.25">
      <c r="C2127" s="39"/>
      <c r="M2127" s="40"/>
      <c r="Z2127" s="40"/>
      <c r="AA2127" s="39"/>
    </row>
    <row r="2128" spans="3:27" s="38" customFormat="1" x14ac:dyDescent="0.25">
      <c r="C2128" s="39"/>
      <c r="M2128" s="40"/>
      <c r="Z2128" s="40"/>
      <c r="AA2128" s="39"/>
    </row>
    <row r="2129" spans="3:27" s="38" customFormat="1" x14ac:dyDescent="0.25">
      <c r="C2129" s="39"/>
      <c r="M2129" s="40"/>
      <c r="Z2129" s="40"/>
      <c r="AA2129" s="39"/>
    </row>
    <row r="2130" spans="3:27" s="38" customFormat="1" x14ac:dyDescent="0.25">
      <c r="C2130" s="39"/>
      <c r="M2130" s="40"/>
      <c r="Z2130" s="40"/>
      <c r="AA2130" s="39"/>
    </row>
    <row r="2131" spans="3:27" s="38" customFormat="1" x14ac:dyDescent="0.25">
      <c r="C2131" s="39"/>
      <c r="M2131" s="40"/>
      <c r="Z2131" s="40"/>
      <c r="AA2131" s="39"/>
    </row>
    <row r="2132" spans="3:27" s="38" customFormat="1" x14ac:dyDescent="0.25">
      <c r="C2132" s="39"/>
      <c r="M2132" s="40"/>
      <c r="Z2132" s="40"/>
      <c r="AA2132" s="39"/>
    </row>
    <row r="2133" spans="3:27" s="38" customFormat="1" x14ac:dyDescent="0.25">
      <c r="C2133" s="39"/>
      <c r="M2133" s="40"/>
      <c r="Z2133" s="40"/>
      <c r="AA2133" s="39"/>
    </row>
    <row r="2134" spans="3:27" s="38" customFormat="1" x14ac:dyDescent="0.25">
      <c r="C2134" s="39"/>
      <c r="M2134" s="40"/>
      <c r="Z2134" s="40"/>
      <c r="AA2134" s="39"/>
    </row>
    <row r="2135" spans="3:27" s="38" customFormat="1" x14ac:dyDescent="0.25">
      <c r="C2135" s="39"/>
      <c r="M2135" s="40"/>
      <c r="Z2135" s="40"/>
      <c r="AA2135" s="39"/>
    </row>
    <row r="2136" spans="3:27" s="38" customFormat="1" x14ac:dyDescent="0.25">
      <c r="C2136" s="39"/>
      <c r="M2136" s="40"/>
      <c r="Z2136" s="40"/>
      <c r="AA2136" s="39"/>
    </row>
    <row r="2137" spans="3:27" s="38" customFormat="1" x14ac:dyDescent="0.25">
      <c r="C2137" s="39"/>
      <c r="M2137" s="40"/>
      <c r="Z2137" s="40"/>
      <c r="AA2137" s="39"/>
    </row>
    <row r="2138" spans="3:27" s="38" customFormat="1" x14ac:dyDescent="0.25">
      <c r="C2138" s="39"/>
      <c r="M2138" s="40"/>
      <c r="Z2138" s="40"/>
      <c r="AA2138" s="39"/>
    </row>
    <row r="2139" spans="3:27" s="38" customFormat="1" x14ac:dyDescent="0.25">
      <c r="C2139" s="39"/>
      <c r="M2139" s="40"/>
      <c r="Z2139" s="40"/>
      <c r="AA2139" s="39"/>
    </row>
    <row r="2140" spans="3:27" s="38" customFormat="1" x14ac:dyDescent="0.25">
      <c r="C2140" s="39"/>
      <c r="M2140" s="40"/>
      <c r="Z2140" s="40"/>
      <c r="AA2140" s="39"/>
    </row>
    <row r="2141" spans="3:27" s="38" customFormat="1" x14ac:dyDescent="0.25">
      <c r="C2141" s="39"/>
      <c r="M2141" s="40"/>
      <c r="Z2141" s="40"/>
      <c r="AA2141" s="39"/>
    </row>
    <row r="2142" spans="3:27" s="38" customFormat="1" x14ac:dyDescent="0.25">
      <c r="C2142" s="39"/>
      <c r="M2142" s="40"/>
      <c r="Z2142" s="40"/>
      <c r="AA2142" s="39"/>
    </row>
    <row r="2143" spans="3:27" s="38" customFormat="1" x14ac:dyDescent="0.25">
      <c r="C2143" s="39"/>
      <c r="M2143" s="40"/>
      <c r="Z2143" s="40"/>
      <c r="AA2143" s="39"/>
    </row>
    <row r="2144" spans="3:27" s="38" customFormat="1" x14ac:dyDescent="0.25">
      <c r="C2144" s="39"/>
      <c r="M2144" s="40"/>
      <c r="Z2144" s="40"/>
      <c r="AA2144" s="39"/>
    </row>
    <row r="2145" spans="3:27" s="38" customFormat="1" x14ac:dyDescent="0.25">
      <c r="C2145" s="39"/>
      <c r="M2145" s="40"/>
      <c r="Z2145" s="40"/>
      <c r="AA2145" s="39"/>
    </row>
    <row r="2146" spans="3:27" s="38" customFormat="1" x14ac:dyDescent="0.25">
      <c r="C2146" s="39"/>
      <c r="M2146" s="40"/>
      <c r="Z2146" s="40"/>
      <c r="AA2146" s="39"/>
    </row>
    <row r="2147" spans="3:27" s="38" customFormat="1" x14ac:dyDescent="0.25">
      <c r="C2147" s="39"/>
      <c r="M2147" s="40"/>
      <c r="Z2147" s="40"/>
      <c r="AA2147" s="39"/>
    </row>
    <row r="2148" spans="3:27" s="38" customFormat="1" x14ac:dyDescent="0.25">
      <c r="C2148" s="39"/>
      <c r="M2148" s="40"/>
      <c r="Z2148" s="40"/>
      <c r="AA2148" s="39"/>
    </row>
    <row r="2149" spans="3:27" s="38" customFormat="1" x14ac:dyDescent="0.25">
      <c r="C2149" s="39"/>
      <c r="M2149" s="40"/>
      <c r="Z2149" s="40"/>
      <c r="AA2149" s="39"/>
    </row>
    <row r="2150" spans="3:27" s="38" customFormat="1" x14ac:dyDescent="0.25">
      <c r="C2150" s="39"/>
      <c r="M2150" s="40"/>
      <c r="Z2150" s="40"/>
      <c r="AA2150" s="39"/>
    </row>
    <row r="2151" spans="3:27" s="38" customFormat="1" x14ac:dyDescent="0.25">
      <c r="C2151" s="39"/>
      <c r="M2151" s="40"/>
      <c r="Z2151" s="40"/>
      <c r="AA2151" s="39"/>
    </row>
    <row r="2152" spans="3:27" s="38" customFormat="1" x14ac:dyDescent="0.25">
      <c r="C2152" s="39"/>
      <c r="M2152" s="40"/>
      <c r="Z2152" s="40"/>
      <c r="AA2152" s="39"/>
    </row>
    <row r="2153" spans="3:27" s="38" customFormat="1" x14ac:dyDescent="0.25">
      <c r="C2153" s="39"/>
      <c r="M2153" s="40"/>
      <c r="Z2153" s="40"/>
      <c r="AA2153" s="39"/>
    </row>
    <row r="2154" spans="3:27" s="38" customFormat="1" x14ac:dyDescent="0.25">
      <c r="C2154" s="39"/>
      <c r="M2154" s="40"/>
      <c r="Z2154" s="40"/>
      <c r="AA2154" s="39"/>
    </row>
    <row r="2155" spans="3:27" s="38" customFormat="1" x14ac:dyDescent="0.25">
      <c r="C2155" s="39"/>
      <c r="M2155" s="40"/>
      <c r="Z2155" s="40"/>
      <c r="AA2155" s="39"/>
    </row>
    <row r="2156" spans="3:27" s="38" customFormat="1" x14ac:dyDescent="0.25">
      <c r="C2156" s="39"/>
      <c r="M2156" s="40"/>
      <c r="Z2156" s="40"/>
      <c r="AA2156" s="39"/>
    </row>
    <row r="2157" spans="3:27" s="38" customFormat="1" x14ac:dyDescent="0.25">
      <c r="C2157" s="39"/>
      <c r="M2157" s="40"/>
      <c r="Z2157" s="40"/>
      <c r="AA2157" s="39"/>
    </row>
    <row r="2158" spans="3:27" s="38" customFormat="1" x14ac:dyDescent="0.25">
      <c r="C2158" s="39"/>
      <c r="M2158" s="40"/>
      <c r="Z2158" s="40"/>
      <c r="AA2158" s="39"/>
    </row>
    <row r="2159" spans="3:27" s="38" customFormat="1" x14ac:dyDescent="0.25">
      <c r="C2159" s="39"/>
      <c r="M2159" s="40"/>
      <c r="Z2159" s="40"/>
      <c r="AA2159" s="39"/>
    </row>
    <row r="2160" spans="3:27" s="38" customFormat="1" x14ac:dyDescent="0.25">
      <c r="C2160" s="39"/>
      <c r="M2160" s="40"/>
      <c r="Z2160" s="40"/>
      <c r="AA2160" s="39"/>
    </row>
    <row r="2161" spans="3:27" s="38" customFormat="1" x14ac:dyDescent="0.25">
      <c r="C2161" s="39"/>
      <c r="M2161" s="40"/>
      <c r="Z2161" s="40"/>
      <c r="AA2161" s="39"/>
    </row>
    <row r="2162" spans="3:27" s="38" customFormat="1" x14ac:dyDescent="0.25">
      <c r="C2162" s="39"/>
      <c r="M2162" s="40"/>
      <c r="Z2162" s="40"/>
      <c r="AA2162" s="39"/>
    </row>
    <row r="2163" spans="3:27" s="38" customFormat="1" x14ac:dyDescent="0.25">
      <c r="C2163" s="39"/>
      <c r="M2163" s="40"/>
      <c r="Z2163" s="40"/>
      <c r="AA2163" s="39"/>
    </row>
    <row r="2164" spans="3:27" s="38" customFormat="1" x14ac:dyDescent="0.25">
      <c r="C2164" s="39"/>
      <c r="M2164" s="40"/>
      <c r="Z2164" s="40"/>
      <c r="AA2164" s="39"/>
    </row>
    <row r="2165" spans="3:27" s="38" customFormat="1" x14ac:dyDescent="0.25">
      <c r="C2165" s="39"/>
      <c r="M2165" s="40"/>
      <c r="Z2165" s="40"/>
      <c r="AA2165" s="39"/>
    </row>
    <row r="2166" spans="3:27" s="38" customFormat="1" x14ac:dyDescent="0.25">
      <c r="C2166" s="39"/>
      <c r="M2166" s="40"/>
      <c r="Z2166" s="40"/>
      <c r="AA2166" s="39"/>
    </row>
    <row r="2167" spans="3:27" s="38" customFormat="1" x14ac:dyDescent="0.25">
      <c r="C2167" s="39"/>
      <c r="M2167" s="40"/>
      <c r="Z2167" s="40"/>
      <c r="AA2167" s="39"/>
    </row>
    <row r="2168" spans="3:27" s="38" customFormat="1" x14ac:dyDescent="0.25">
      <c r="C2168" s="39"/>
      <c r="M2168" s="40"/>
      <c r="Z2168" s="40"/>
      <c r="AA2168" s="39"/>
    </row>
    <row r="2169" spans="3:27" s="38" customFormat="1" x14ac:dyDescent="0.25">
      <c r="C2169" s="39"/>
      <c r="M2169" s="40"/>
      <c r="Z2169" s="40"/>
      <c r="AA2169" s="39"/>
    </row>
    <row r="2170" spans="3:27" s="38" customFormat="1" x14ac:dyDescent="0.25">
      <c r="C2170" s="39"/>
      <c r="M2170" s="40"/>
      <c r="Z2170" s="40"/>
      <c r="AA2170" s="39"/>
    </row>
    <row r="2171" spans="3:27" s="38" customFormat="1" x14ac:dyDescent="0.25">
      <c r="C2171" s="39"/>
      <c r="M2171" s="40"/>
      <c r="Z2171" s="40"/>
      <c r="AA2171" s="39"/>
    </row>
    <row r="2172" spans="3:27" s="38" customFormat="1" x14ac:dyDescent="0.25">
      <c r="C2172" s="39"/>
      <c r="M2172" s="40"/>
      <c r="Z2172" s="40"/>
      <c r="AA2172" s="39"/>
    </row>
    <row r="2173" spans="3:27" s="38" customFormat="1" x14ac:dyDescent="0.25">
      <c r="C2173" s="39"/>
      <c r="M2173" s="40"/>
      <c r="Z2173" s="40"/>
      <c r="AA2173" s="39"/>
    </row>
    <row r="2174" spans="3:27" s="38" customFormat="1" x14ac:dyDescent="0.25">
      <c r="C2174" s="39"/>
      <c r="M2174" s="40"/>
      <c r="Z2174" s="40"/>
      <c r="AA2174" s="39"/>
    </row>
    <row r="2175" spans="3:27" s="38" customFormat="1" x14ac:dyDescent="0.25">
      <c r="C2175" s="39"/>
      <c r="M2175" s="40"/>
      <c r="Z2175" s="40"/>
      <c r="AA2175" s="39"/>
    </row>
    <row r="2176" spans="3:27" s="38" customFormat="1" x14ac:dyDescent="0.25">
      <c r="C2176" s="39"/>
      <c r="M2176" s="40"/>
      <c r="Z2176" s="40"/>
      <c r="AA2176" s="39"/>
    </row>
    <row r="2177" spans="3:27" s="38" customFormat="1" x14ac:dyDescent="0.25">
      <c r="C2177" s="39"/>
      <c r="M2177" s="40"/>
      <c r="Z2177" s="40"/>
      <c r="AA2177" s="39"/>
    </row>
    <row r="2178" spans="3:27" s="38" customFormat="1" x14ac:dyDescent="0.25">
      <c r="C2178" s="39"/>
      <c r="M2178" s="40"/>
      <c r="Z2178" s="40"/>
      <c r="AA2178" s="39"/>
    </row>
    <row r="2179" spans="3:27" s="38" customFormat="1" x14ac:dyDescent="0.25">
      <c r="C2179" s="39"/>
      <c r="M2179" s="40"/>
      <c r="Z2179" s="40"/>
      <c r="AA2179" s="39"/>
    </row>
    <row r="2180" spans="3:27" s="38" customFormat="1" x14ac:dyDescent="0.25">
      <c r="C2180" s="39"/>
      <c r="M2180" s="40"/>
      <c r="Z2180" s="40"/>
      <c r="AA2180" s="39"/>
    </row>
    <row r="2181" spans="3:27" s="38" customFormat="1" x14ac:dyDescent="0.25">
      <c r="C2181" s="39"/>
      <c r="M2181" s="40"/>
      <c r="Z2181" s="40"/>
      <c r="AA2181" s="39"/>
    </row>
    <row r="2182" spans="3:27" s="38" customFormat="1" x14ac:dyDescent="0.25">
      <c r="C2182" s="39"/>
      <c r="M2182" s="40"/>
      <c r="Z2182" s="40"/>
      <c r="AA2182" s="39"/>
    </row>
    <row r="2183" spans="3:27" s="38" customFormat="1" x14ac:dyDescent="0.25">
      <c r="C2183" s="39"/>
      <c r="M2183" s="40"/>
      <c r="Z2183" s="40"/>
      <c r="AA2183" s="39"/>
    </row>
    <row r="2184" spans="3:27" s="38" customFormat="1" x14ac:dyDescent="0.25">
      <c r="C2184" s="39"/>
      <c r="M2184" s="40"/>
      <c r="Z2184" s="40"/>
      <c r="AA2184" s="39"/>
    </row>
    <row r="2185" spans="3:27" s="38" customFormat="1" x14ac:dyDescent="0.25">
      <c r="C2185" s="39"/>
      <c r="M2185" s="40"/>
      <c r="Z2185" s="40"/>
      <c r="AA2185" s="39"/>
    </row>
    <row r="2186" spans="3:27" s="38" customFormat="1" x14ac:dyDescent="0.25">
      <c r="C2186" s="39"/>
      <c r="M2186" s="40"/>
      <c r="Z2186" s="40"/>
      <c r="AA2186" s="39"/>
    </row>
    <row r="2187" spans="3:27" s="38" customFormat="1" x14ac:dyDescent="0.25">
      <c r="C2187" s="39"/>
      <c r="M2187" s="40"/>
      <c r="Z2187" s="40"/>
      <c r="AA2187" s="39"/>
    </row>
    <row r="2188" spans="3:27" s="38" customFormat="1" x14ac:dyDescent="0.25">
      <c r="C2188" s="39"/>
      <c r="M2188" s="40"/>
      <c r="Z2188" s="40"/>
      <c r="AA2188" s="39"/>
    </row>
    <row r="2189" spans="3:27" s="38" customFormat="1" x14ac:dyDescent="0.25">
      <c r="C2189" s="39"/>
      <c r="M2189" s="40"/>
      <c r="Z2189" s="40"/>
      <c r="AA2189" s="39"/>
    </row>
    <row r="2190" spans="3:27" s="38" customFormat="1" x14ac:dyDescent="0.25">
      <c r="C2190" s="39"/>
      <c r="M2190" s="40"/>
      <c r="Z2190" s="40"/>
      <c r="AA2190" s="39"/>
    </row>
    <row r="2191" spans="3:27" s="38" customFormat="1" x14ac:dyDescent="0.25">
      <c r="C2191" s="39"/>
      <c r="M2191" s="40"/>
      <c r="Z2191" s="40"/>
      <c r="AA2191" s="39"/>
    </row>
    <row r="2192" spans="3:27" s="38" customFormat="1" x14ac:dyDescent="0.25">
      <c r="C2192" s="39"/>
      <c r="M2192" s="40"/>
      <c r="Z2192" s="40"/>
      <c r="AA2192" s="39"/>
    </row>
    <row r="2193" spans="3:27" s="38" customFormat="1" x14ac:dyDescent="0.25">
      <c r="C2193" s="39"/>
      <c r="M2193" s="40"/>
      <c r="Z2193" s="40"/>
      <c r="AA2193" s="39"/>
    </row>
    <row r="2194" spans="3:27" s="38" customFormat="1" x14ac:dyDescent="0.25">
      <c r="C2194" s="39"/>
      <c r="M2194" s="40"/>
      <c r="Z2194" s="40"/>
      <c r="AA2194" s="39"/>
    </row>
    <row r="2195" spans="3:27" s="38" customFormat="1" x14ac:dyDescent="0.25">
      <c r="C2195" s="39"/>
      <c r="M2195" s="40"/>
      <c r="Z2195" s="40"/>
      <c r="AA2195" s="39"/>
    </row>
    <row r="2196" spans="3:27" s="38" customFormat="1" x14ac:dyDescent="0.25">
      <c r="C2196" s="39"/>
      <c r="M2196" s="40"/>
      <c r="Z2196" s="40"/>
      <c r="AA2196" s="39"/>
    </row>
    <row r="2197" spans="3:27" s="38" customFormat="1" x14ac:dyDescent="0.25">
      <c r="C2197" s="39"/>
      <c r="M2197" s="40"/>
      <c r="Z2197" s="40"/>
      <c r="AA2197" s="39"/>
    </row>
    <row r="2198" spans="3:27" s="38" customFormat="1" x14ac:dyDescent="0.25">
      <c r="C2198" s="39"/>
      <c r="M2198" s="40"/>
      <c r="Z2198" s="40"/>
      <c r="AA2198" s="39"/>
    </row>
    <row r="2199" spans="3:27" s="38" customFormat="1" x14ac:dyDescent="0.25">
      <c r="C2199" s="39"/>
      <c r="M2199" s="40"/>
      <c r="Z2199" s="40"/>
      <c r="AA2199" s="39"/>
    </row>
    <row r="2200" spans="3:27" s="38" customFormat="1" x14ac:dyDescent="0.25">
      <c r="C2200" s="39"/>
      <c r="M2200" s="40"/>
      <c r="Z2200" s="40"/>
      <c r="AA2200" s="39"/>
    </row>
    <row r="2201" spans="3:27" s="38" customFormat="1" x14ac:dyDescent="0.25">
      <c r="C2201" s="39"/>
      <c r="M2201" s="40"/>
      <c r="Z2201" s="40"/>
      <c r="AA2201" s="39"/>
    </row>
    <row r="2202" spans="3:27" s="38" customFormat="1" x14ac:dyDescent="0.25">
      <c r="C2202" s="39"/>
      <c r="M2202" s="40"/>
      <c r="Z2202" s="40"/>
      <c r="AA2202" s="39"/>
    </row>
    <row r="2203" spans="3:27" s="38" customFormat="1" x14ac:dyDescent="0.25">
      <c r="C2203" s="39"/>
      <c r="M2203" s="40"/>
      <c r="Z2203" s="40"/>
      <c r="AA2203" s="39"/>
    </row>
    <row r="2204" spans="3:27" s="38" customFormat="1" x14ac:dyDescent="0.25">
      <c r="C2204" s="39"/>
      <c r="M2204" s="40"/>
      <c r="Z2204" s="40"/>
      <c r="AA2204" s="39"/>
    </row>
    <row r="2205" spans="3:27" s="38" customFormat="1" x14ac:dyDescent="0.25">
      <c r="C2205" s="39"/>
      <c r="M2205" s="40"/>
      <c r="Z2205" s="40"/>
      <c r="AA2205" s="39"/>
    </row>
    <row r="2206" spans="3:27" s="38" customFormat="1" x14ac:dyDescent="0.25">
      <c r="C2206" s="39"/>
      <c r="M2206" s="40"/>
      <c r="Z2206" s="40"/>
      <c r="AA2206" s="39"/>
    </row>
    <row r="2207" spans="3:27" s="38" customFormat="1" x14ac:dyDescent="0.25">
      <c r="C2207" s="39"/>
      <c r="M2207" s="40"/>
      <c r="Z2207" s="40"/>
      <c r="AA2207" s="39"/>
    </row>
    <row r="2208" spans="3:27" s="38" customFormat="1" x14ac:dyDescent="0.25">
      <c r="C2208" s="39"/>
      <c r="M2208" s="40"/>
      <c r="Z2208" s="40"/>
      <c r="AA2208" s="39"/>
    </row>
    <row r="2209" spans="3:27" s="38" customFormat="1" x14ac:dyDescent="0.25">
      <c r="C2209" s="39"/>
      <c r="M2209" s="40"/>
      <c r="Z2209" s="40"/>
      <c r="AA2209" s="39"/>
    </row>
    <row r="2210" spans="3:27" s="38" customFormat="1" x14ac:dyDescent="0.25">
      <c r="C2210" s="39"/>
      <c r="M2210" s="40"/>
      <c r="Z2210" s="40"/>
      <c r="AA2210" s="39"/>
    </row>
    <row r="2211" spans="3:27" s="38" customFormat="1" x14ac:dyDescent="0.25">
      <c r="C2211" s="39"/>
      <c r="M2211" s="40"/>
      <c r="Z2211" s="40"/>
      <c r="AA2211" s="39"/>
    </row>
    <row r="2212" spans="3:27" s="38" customFormat="1" x14ac:dyDescent="0.25">
      <c r="C2212" s="39"/>
      <c r="M2212" s="40"/>
      <c r="Z2212" s="40"/>
      <c r="AA2212" s="39"/>
    </row>
    <row r="2213" spans="3:27" s="38" customFormat="1" x14ac:dyDescent="0.25">
      <c r="C2213" s="39"/>
      <c r="M2213" s="40"/>
      <c r="Z2213" s="40"/>
      <c r="AA2213" s="39"/>
    </row>
    <row r="2214" spans="3:27" s="38" customFormat="1" x14ac:dyDescent="0.25">
      <c r="C2214" s="39"/>
      <c r="M2214" s="40"/>
      <c r="Z2214" s="40"/>
      <c r="AA2214" s="39"/>
    </row>
    <row r="2215" spans="3:27" s="38" customFormat="1" x14ac:dyDescent="0.25">
      <c r="C2215" s="39"/>
      <c r="M2215" s="40"/>
      <c r="Z2215" s="40"/>
      <c r="AA2215" s="39"/>
    </row>
    <row r="2216" spans="3:27" s="38" customFormat="1" x14ac:dyDescent="0.25">
      <c r="C2216" s="39"/>
      <c r="M2216" s="40"/>
      <c r="Z2216" s="40"/>
      <c r="AA2216" s="39"/>
    </row>
    <row r="2217" spans="3:27" s="38" customFormat="1" x14ac:dyDescent="0.25">
      <c r="C2217" s="39"/>
      <c r="M2217" s="40"/>
      <c r="Z2217" s="40"/>
      <c r="AA2217" s="39"/>
    </row>
    <row r="2218" spans="3:27" s="38" customFormat="1" x14ac:dyDescent="0.25">
      <c r="C2218" s="39"/>
      <c r="M2218" s="40"/>
      <c r="Z2218" s="40"/>
      <c r="AA2218" s="39"/>
    </row>
    <row r="2219" spans="3:27" s="38" customFormat="1" x14ac:dyDescent="0.25">
      <c r="C2219" s="39"/>
      <c r="M2219" s="40"/>
      <c r="Z2219" s="40"/>
      <c r="AA2219" s="39"/>
    </row>
    <row r="2220" spans="3:27" s="38" customFormat="1" x14ac:dyDescent="0.25">
      <c r="C2220" s="39"/>
      <c r="M2220" s="40"/>
      <c r="Z2220" s="40"/>
      <c r="AA2220" s="39"/>
    </row>
    <row r="2221" spans="3:27" s="38" customFormat="1" x14ac:dyDescent="0.25">
      <c r="C2221" s="39"/>
      <c r="M2221" s="40"/>
      <c r="Z2221" s="40"/>
      <c r="AA2221" s="39"/>
    </row>
    <row r="2222" spans="3:27" s="38" customFormat="1" x14ac:dyDescent="0.25">
      <c r="C2222" s="39"/>
      <c r="M2222" s="40"/>
      <c r="Z2222" s="40"/>
      <c r="AA2222" s="39"/>
    </row>
    <row r="2223" spans="3:27" s="38" customFormat="1" x14ac:dyDescent="0.25">
      <c r="C2223" s="39"/>
      <c r="M2223" s="40"/>
      <c r="Z2223" s="40"/>
      <c r="AA2223" s="39"/>
    </row>
    <row r="2224" spans="3:27" s="38" customFormat="1" x14ac:dyDescent="0.25">
      <c r="C2224" s="39"/>
      <c r="M2224" s="40"/>
      <c r="Z2224" s="40"/>
      <c r="AA2224" s="39"/>
    </row>
    <row r="2225" spans="3:27" s="38" customFormat="1" x14ac:dyDescent="0.25">
      <c r="C2225" s="39"/>
      <c r="M2225" s="40"/>
      <c r="Z2225" s="40"/>
      <c r="AA2225" s="39"/>
    </row>
    <row r="2226" spans="3:27" s="38" customFormat="1" x14ac:dyDescent="0.25">
      <c r="C2226" s="39"/>
      <c r="M2226" s="40"/>
      <c r="Z2226" s="40"/>
      <c r="AA2226" s="39"/>
    </row>
    <row r="2227" spans="3:27" s="38" customFormat="1" x14ac:dyDescent="0.25">
      <c r="C2227" s="39"/>
      <c r="M2227" s="40"/>
      <c r="Z2227" s="40"/>
      <c r="AA2227" s="39"/>
    </row>
    <row r="2228" spans="3:27" s="38" customFormat="1" x14ac:dyDescent="0.25">
      <c r="C2228" s="39"/>
      <c r="M2228" s="40"/>
      <c r="Z2228" s="40"/>
      <c r="AA2228" s="39"/>
    </row>
    <row r="2229" spans="3:27" s="38" customFormat="1" x14ac:dyDescent="0.25">
      <c r="C2229" s="39"/>
      <c r="M2229" s="40"/>
      <c r="Z2229" s="40"/>
      <c r="AA2229" s="39"/>
    </row>
    <row r="2230" spans="3:27" s="38" customFormat="1" x14ac:dyDescent="0.25">
      <c r="C2230" s="39"/>
      <c r="M2230" s="40"/>
      <c r="Z2230" s="40"/>
      <c r="AA2230" s="39"/>
    </row>
    <row r="2231" spans="3:27" s="38" customFormat="1" x14ac:dyDescent="0.25">
      <c r="C2231" s="39"/>
      <c r="M2231" s="40"/>
      <c r="Z2231" s="40"/>
      <c r="AA2231" s="39"/>
    </row>
    <row r="2232" spans="3:27" s="38" customFormat="1" x14ac:dyDescent="0.25">
      <c r="C2232" s="39"/>
      <c r="M2232" s="40"/>
      <c r="Z2232" s="40"/>
      <c r="AA2232" s="39"/>
    </row>
    <row r="2233" spans="3:27" s="38" customFormat="1" x14ac:dyDescent="0.25">
      <c r="C2233" s="39"/>
      <c r="M2233" s="40"/>
      <c r="Z2233" s="40"/>
      <c r="AA2233" s="39"/>
    </row>
    <row r="2234" spans="3:27" s="38" customFormat="1" x14ac:dyDescent="0.25">
      <c r="C2234" s="39"/>
      <c r="M2234" s="40"/>
      <c r="Z2234" s="40"/>
      <c r="AA2234" s="39"/>
    </row>
    <row r="2235" spans="3:27" s="38" customFormat="1" x14ac:dyDescent="0.25">
      <c r="C2235" s="39"/>
      <c r="M2235" s="40"/>
      <c r="Z2235" s="40"/>
      <c r="AA2235" s="39"/>
    </row>
    <row r="2236" spans="3:27" s="38" customFormat="1" x14ac:dyDescent="0.25">
      <c r="C2236" s="39"/>
      <c r="M2236" s="40"/>
      <c r="Z2236" s="40"/>
      <c r="AA2236" s="39"/>
    </row>
    <row r="2237" spans="3:27" s="38" customFormat="1" x14ac:dyDescent="0.25">
      <c r="C2237" s="39"/>
      <c r="M2237" s="40"/>
      <c r="Z2237" s="40"/>
      <c r="AA2237" s="39"/>
    </row>
    <row r="2238" spans="3:27" s="38" customFormat="1" x14ac:dyDescent="0.25">
      <c r="C2238" s="39"/>
      <c r="M2238" s="40"/>
      <c r="Z2238" s="40"/>
      <c r="AA2238" s="39"/>
    </row>
    <row r="2239" spans="3:27" s="38" customFormat="1" x14ac:dyDescent="0.25">
      <c r="C2239" s="39"/>
      <c r="M2239" s="40"/>
      <c r="Z2239" s="40"/>
      <c r="AA2239" s="39"/>
    </row>
    <row r="2240" spans="3:27" s="38" customFormat="1" x14ac:dyDescent="0.25">
      <c r="C2240" s="39"/>
      <c r="M2240" s="40"/>
      <c r="Z2240" s="40"/>
      <c r="AA2240" s="39"/>
    </row>
    <row r="2241" spans="3:27" s="38" customFormat="1" x14ac:dyDescent="0.25">
      <c r="C2241" s="39"/>
      <c r="M2241" s="40"/>
      <c r="Z2241" s="40"/>
      <c r="AA2241" s="39"/>
    </row>
    <row r="2242" spans="3:27" s="38" customFormat="1" x14ac:dyDescent="0.25">
      <c r="C2242" s="39"/>
      <c r="M2242" s="40"/>
      <c r="Z2242" s="40"/>
      <c r="AA2242" s="39"/>
    </row>
    <row r="2243" spans="3:27" s="38" customFormat="1" x14ac:dyDescent="0.25">
      <c r="C2243" s="39"/>
      <c r="M2243" s="40"/>
      <c r="Z2243" s="40"/>
      <c r="AA2243" s="39"/>
    </row>
    <row r="2244" spans="3:27" s="38" customFormat="1" x14ac:dyDescent="0.25">
      <c r="C2244" s="39"/>
      <c r="M2244" s="40"/>
      <c r="Z2244" s="40"/>
      <c r="AA2244" s="39"/>
    </row>
    <row r="2245" spans="3:27" s="38" customFormat="1" x14ac:dyDescent="0.25">
      <c r="C2245" s="39"/>
      <c r="M2245" s="40"/>
      <c r="Z2245" s="40"/>
      <c r="AA2245" s="39"/>
    </row>
    <row r="2246" spans="3:27" s="38" customFormat="1" x14ac:dyDescent="0.25">
      <c r="C2246" s="39"/>
      <c r="M2246" s="40"/>
      <c r="Z2246" s="40"/>
      <c r="AA2246" s="39"/>
    </row>
    <row r="2247" spans="3:27" s="38" customFormat="1" x14ac:dyDescent="0.25">
      <c r="C2247" s="39"/>
      <c r="M2247" s="40"/>
      <c r="Z2247" s="40"/>
      <c r="AA2247" s="39"/>
    </row>
    <row r="2248" spans="3:27" s="38" customFormat="1" x14ac:dyDescent="0.25">
      <c r="C2248" s="39"/>
      <c r="M2248" s="40"/>
      <c r="Z2248" s="40"/>
      <c r="AA2248" s="39"/>
    </row>
    <row r="2249" spans="3:27" s="38" customFormat="1" x14ac:dyDescent="0.25">
      <c r="C2249" s="39"/>
      <c r="M2249" s="40"/>
      <c r="Z2249" s="40"/>
      <c r="AA2249" s="39"/>
    </row>
    <row r="2250" spans="3:27" s="38" customFormat="1" x14ac:dyDescent="0.25">
      <c r="C2250" s="39"/>
      <c r="M2250" s="40"/>
      <c r="Z2250" s="40"/>
      <c r="AA2250" s="39"/>
    </row>
    <row r="2251" spans="3:27" s="38" customFormat="1" x14ac:dyDescent="0.25">
      <c r="C2251" s="39"/>
      <c r="M2251" s="40"/>
      <c r="Z2251" s="40"/>
      <c r="AA2251" s="39"/>
    </row>
    <row r="2252" spans="3:27" s="38" customFormat="1" x14ac:dyDescent="0.25">
      <c r="C2252" s="39"/>
      <c r="M2252" s="40"/>
      <c r="Z2252" s="40"/>
      <c r="AA2252" s="39"/>
    </row>
    <row r="2253" spans="3:27" s="38" customFormat="1" x14ac:dyDescent="0.25">
      <c r="C2253" s="39"/>
      <c r="M2253" s="40"/>
      <c r="Z2253" s="40"/>
      <c r="AA2253" s="39"/>
    </row>
    <row r="2254" spans="3:27" s="38" customFormat="1" x14ac:dyDescent="0.25">
      <c r="C2254" s="39"/>
      <c r="M2254" s="40"/>
      <c r="Z2254" s="40"/>
      <c r="AA2254" s="39"/>
    </row>
    <row r="2255" spans="3:27" s="38" customFormat="1" x14ac:dyDescent="0.25">
      <c r="C2255" s="39"/>
      <c r="M2255" s="40"/>
      <c r="Z2255" s="40"/>
      <c r="AA2255" s="39"/>
    </row>
    <row r="2256" spans="3:27" s="38" customFormat="1" x14ac:dyDescent="0.25">
      <c r="C2256" s="39"/>
      <c r="M2256" s="40"/>
      <c r="Z2256" s="40"/>
      <c r="AA2256" s="39"/>
    </row>
    <row r="2257" spans="3:27" s="38" customFormat="1" x14ac:dyDescent="0.25">
      <c r="C2257" s="39"/>
      <c r="M2257" s="40"/>
      <c r="Z2257" s="40"/>
      <c r="AA2257" s="39"/>
    </row>
    <row r="2258" spans="3:27" s="38" customFormat="1" x14ac:dyDescent="0.25">
      <c r="C2258" s="39"/>
      <c r="M2258" s="40"/>
      <c r="Z2258" s="40"/>
      <c r="AA2258" s="39"/>
    </row>
    <row r="2259" spans="3:27" s="38" customFormat="1" x14ac:dyDescent="0.25">
      <c r="C2259" s="39"/>
      <c r="M2259" s="40"/>
      <c r="Z2259" s="40"/>
      <c r="AA2259" s="39"/>
    </row>
    <row r="2260" spans="3:27" s="38" customFormat="1" x14ac:dyDescent="0.25">
      <c r="C2260" s="39"/>
      <c r="M2260" s="40"/>
      <c r="Z2260" s="40"/>
      <c r="AA2260" s="39"/>
    </row>
    <row r="2261" spans="3:27" s="38" customFormat="1" x14ac:dyDescent="0.25">
      <c r="C2261" s="39"/>
      <c r="M2261" s="40"/>
      <c r="Z2261" s="40"/>
      <c r="AA2261" s="39"/>
    </row>
    <row r="2262" spans="3:27" s="38" customFormat="1" x14ac:dyDescent="0.25">
      <c r="C2262" s="39"/>
      <c r="M2262" s="40"/>
      <c r="Z2262" s="40"/>
      <c r="AA2262" s="39"/>
    </row>
    <row r="2263" spans="3:27" s="38" customFormat="1" x14ac:dyDescent="0.25">
      <c r="C2263" s="39"/>
      <c r="M2263" s="40"/>
      <c r="Z2263" s="40"/>
      <c r="AA2263" s="39"/>
    </row>
    <row r="2264" spans="3:27" s="38" customFormat="1" x14ac:dyDescent="0.25">
      <c r="C2264" s="39"/>
      <c r="M2264" s="40"/>
      <c r="Z2264" s="40"/>
      <c r="AA2264" s="39"/>
    </row>
    <row r="2265" spans="3:27" s="38" customFormat="1" x14ac:dyDescent="0.25">
      <c r="C2265" s="39"/>
      <c r="M2265" s="40"/>
      <c r="Z2265" s="40"/>
      <c r="AA2265" s="39"/>
    </row>
    <row r="2266" spans="3:27" s="38" customFormat="1" x14ac:dyDescent="0.25">
      <c r="C2266" s="39"/>
      <c r="M2266" s="40"/>
      <c r="Z2266" s="40"/>
      <c r="AA2266" s="39"/>
    </row>
    <row r="2267" spans="3:27" s="38" customFormat="1" x14ac:dyDescent="0.25">
      <c r="C2267" s="39"/>
      <c r="M2267" s="40"/>
      <c r="Z2267" s="40"/>
      <c r="AA2267" s="39"/>
    </row>
    <row r="2268" spans="3:27" s="38" customFormat="1" x14ac:dyDescent="0.25">
      <c r="C2268" s="39"/>
      <c r="M2268" s="40"/>
      <c r="Z2268" s="40"/>
      <c r="AA2268" s="39"/>
    </row>
    <row r="2269" spans="3:27" s="38" customFormat="1" x14ac:dyDescent="0.25">
      <c r="C2269" s="39"/>
      <c r="M2269" s="40"/>
      <c r="Z2269" s="40"/>
      <c r="AA2269" s="39"/>
    </row>
    <row r="2270" spans="3:27" s="38" customFormat="1" x14ac:dyDescent="0.25">
      <c r="C2270" s="39"/>
      <c r="M2270" s="40"/>
      <c r="Z2270" s="40"/>
      <c r="AA2270" s="39"/>
    </row>
    <row r="2271" spans="3:27" s="38" customFormat="1" x14ac:dyDescent="0.25">
      <c r="C2271" s="39"/>
      <c r="M2271" s="40"/>
      <c r="Z2271" s="40"/>
      <c r="AA2271" s="39"/>
    </row>
    <row r="2272" spans="3:27" s="38" customFormat="1" x14ac:dyDescent="0.25">
      <c r="C2272" s="39"/>
      <c r="M2272" s="40"/>
      <c r="Z2272" s="40"/>
      <c r="AA2272" s="39"/>
    </row>
    <row r="2273" spans="3:27" s="38" customFormat="1" x14ac:dyDescent="0.25">
      <c r="C2273" s="39"/>
      <c r="M2273" s="40"/>
      <c r="Z2273" s="40"/>
      <c r="AA2273" s="39"/>
    </row>
    <row r="2274" spans="3:27" s="38" customFormat="1" x14ac:dyDescent="0.25">
      <c r="C2274" s="39"/>
      <c r="M2274" s="40"/>
      <c r="Z2274" s="40"/>
      <c r="AA2274" s="39"/>
    </row>
    <row r="2275" spans="3:27" s="38" customFormat="1" x14ac:dyDescent="0.25">
      <c r="C2275" s="39"/>
      <c r="M2275" s="40"/>
      <c r="Z2275" s="40"/>
      <c r="AA2275" s="39"/>
    </row>
    <row r="2276" spans="3:27" s="38" customFormat="1" x14ac:dyDescent="0.25">
      <c r="C2276" s="39"/>
      <c r="M2276" s="40"/>
      <c r="Z2276" s="40"/>
      <c r="AA2276" s="39"/>
    </row>
    <row r="2277" spans="3:27" s="38" customFormat="1" x14ac:dyDescent="0.25">
      <c r="C2277" s="39"/>
      <c r="M2277" s="40"/>
      <c r="Z2277" s="40"/>
      <c r="AA2277" s="39"/>
    </row>
    <row r="2278" spans="3:27" s="38" customFormat="1" x14ac:dyDescent="0.25">
      <c r="C2278" s="39"/>
      <c r="M2278" s="40"/>
      <c r="Z2278" s="40"/>
      <c r="AA2278" s="39"/>
    </row>
    <row r="2279" spans="3:27" s="38" customFormat="1" x14ac:dyDescent="0.25">
      <c r="C2279" s="39"/>
      <c r="M2279" s="40"/>
      <c r="Z2279" s="40"/>
      <c r="AA2279" s="39"/>
    </row>
    <row r="2280" spans="3:27" s="38" customFormat="1" x14ac:dyDescent="0.25">
      <c r="C2280" s="39"/>
      <c r="M2280" s="40"/>
      <c r="Z2280" s="40"/>
      <c r="AA2280" s="39"/>
    </row>
    <row r="2281" spans="3:27" s="38" customFormat="1" x14ac:dyDescent="0.25">
      <c r="C2281" s="39"/>
      <c r="M2281" s="40"/>
      <c r="Z2281" s="40"/>
      <c r="AA2281" s="39"/>
    </row>
    <row r="2282" spans="3:27" s="38" customFormat="1" x14ac:dyDescent="0.25">
      <c r="C2282" s="39"/>
      <c r="M2282" s="40"/>
      <c r="Z2282" s="40"/>
      <c r="AA2282" s="39"/>
    </row>
    <row r="2283" spans="3:27" s="38" customFormat="1" x14ac:dyDescent="0.25">
      <c r="C2283" s="39"/>
      <c r="M2283" s="40"/>
      <c r="Z2283" s="40"/>
      <c r="AA2283" s="39"/>
    </row>
    <row r="2284" spans="3:27" s="38" customFormat="1" x14ac:dyDescent="0.25">
      <c r="C2284" s="39"/>
      <c r="M2284" s="40"/>
      <c r="Z2284" s="40"/>
      <c r="AA2284" s="39"/>
    </row>
    <row r="2285" spans="3:27" s="38" customFormat="1" x14ac:dyDescent="0.25">
      <c r="C2285" s="39"/>
      <c r="M2285" s="40"/>
      <c r="Z2285" s="40"/>
      <c r="AA2285" s="39"/>
    </row>
    <row r="2286" spans="3:27" s="38" customFormat="1" x14ac:dyDescent="0.25">
      <c r="C2286" s="39"/>
      <c r="M2286" s="40"/>
      <c r="Z2286" s="40"/>
      <c r="AA2286" s="39"/>
    </row>
    <row r="2287" spans="3:27" s="38" customFormat="1" x14ac:dyDescent="0.25">
      <c r="C2287" s="39"/>
      <c r="M2287" s="40"/>
      <c r="Z2287" s="40"/>
      <c r="AA2287" s="39"/>
    </row>
    <row r="2288" spans="3:27" s="38" customFormat="1" x14ac:dyDescent="0.25">
      <c r="C2288" s="39"/>
      <c r="M2288" s="40"/>
      <c r="Z2288" s="40"/>
      <c r="AA2288" s="39"/>
    </row>
    <row r="2289" spans="3:27" s="38" customFormat="1" x14ac:dyDescent="0.25">
      <c r="C2289" s="39"/>
      <c r="M2289" s="40"/>
      <c r="Z2289" s="40"/>
      <c r="AA2289" s="39"/>
    </row>
    <row r="2290" spans="3:27" s="38" customFormat="1" x14ac:dyDescent="0.25">
      <c r="C2290" s="39"/>
      <c r="M2290" s="40"/>
      <c r="Z2290" s="40"/>
      <c r="AA2290" s="39"/>
    </row>
    <row r="2291" spans="3:27" s="38" customFormat="1" x14ac:dyDescent="0.25">
      <c r="C2291" s="39"/>
      <c r="M2291" s="40"/>
      <c r="Z2291" s="40"/>
      <c r="AA2291" s="39"/>
    </row>
    <row r="2292" spans="3:27" s="38" customFormat="1" x14ac:dyDescent="0.25">
      <c r="C2292" s="39"/>
      <c r="M2292" s="40"/>
      <c r="Z2292" s="40"/>
      <c r="AA2292" s="39"/>
    </row>
    <row r="2293" spans="3:27" s="38" customFormat="1" x14ac:dyDescent="0.25">
      <c r="C2293" s="39"/>
      <c r="M2293" s="40"/>
      <c r="Z2293" s="40"/>
      <c r="AA2293" s="39"/>
    </row>
    <row r="2294" spans="3:27" s="38" customFormat="1" x14ac:dyDescent="0.25">
      <c r="C2294" s="39"/>
      <c r="M2294" s="40"/>
      <c r="Z2294" s="40"/>
      <c r="AA2294" s="39"/>
    </row>
    <row r="2295" spans="3:27" s="38" customFormat="1" x14ac:dyDescent="0.25">
      <c r="C2295" s="39"/>
      <c r="M2295" s="40"/>
      <c r="Z2295" s="40"/>
      <c r="AA2295" s="39"/>
    </row>
    <row r="2296" spans="3:27" s="38" customFormat="1" x14ac:dyDescent="0.25">
      <c r="C2296" s="39"/>
      <c r="M2296" s="40"/>
      <c r="Z2296" s="40"/>
      <c r="AA2296" s="39"/>
    </row>
    <row r="2297" spans="3:27" s="38" customFormat="1" x14ac:dyDescent="0.25">
      <c r="C2297" s="39"/>
      <c r="M2297" s="40"/>
      <c r="Z2297" s="40"/>
      <c r="AA2297" s="39"/>
    </row>
    <row r="2298" spans="3:27" s="38" customFormat="1" x14ac:dyDescent="0.25">
      <c r="C2298" s="39"/>
      <c r="M2298" s="40"/>
      <c r="Z2298" s="40"/>
      <c r="AA2298" s="39"/>
    </row>
    <row r="2299" spans="3:27" s="38" customFormat="1" x14ac:dyDescent="0.25">
      <c r="C2299" s="39"/>
      <c r="M2299" s="40"/>
      <c r="Z2299" s="40"/>
      <c r="AA2299" s="39"/>
    </row>
    <row r="2300" spans="3:27" s="38" customFormat="1" x14ac:dyDescent="0.25">
      <c r="C2300" s="39"/>
      <c r="M2300" s="40"/>
      <c r="Z2300" s="40"/>
      <c r="AA2300" s="39"/>
    </row>
    <row r="2301" spans="3:27" s="38" customFormat="1" x14ac:dyDescent="0.25">
      <c r="C2301" s="39"/>
      <c r="M2301" s="40"/>
      <c r="Z2301" s="40"/>
      <c r="AA2301" s="39"/>
    </row>
    <row r="2302" spans="3:27" s="38" customFormat="1" x14ac:dyDescent="0.25">
      <c r="C2302" s="39"/>
      <c r="M2302" s="40"/>
      <c r="Z2302" s="40"/>
      <c r="AA2302" s="39"/>
    </row>
    <row r="2303" spans="3:27" s="38" customFormat="1" x14ac:dyDescent="0.25">
      <c r="C2303" s="39"/>
      <c r="M2303" s="40"/>
      <c r="Z2303" s="40"/>
      <c r="AA2303" s="39"/>
    </row>
    <row r="2304" spans="3:27" s="38" customFormat="1" x14ac:dyDescent="0.25">
      <c r="C2304" s="39"/>
      <c r="M2304" s="40"/>
      <c r="Z2304" s="40"/>
      <c r="AA2304" s="39"/>
    </row>
    <row r="2305" spans="3:27" s="38" customFormat="1" x14ac:dyDescent="0.25">
      <c r="C2305" s="39"/>
      <c r="M2305" s="40"/>
      <c r="Z2305" s="40"/>
      <c r="AA2305" s="39"/>
    </row>
    <row r="2306" spans="3:27" s="38" customFormat="1" x14ac:dyDescent="0.25">
      <c r="C2306" s="39"/>
      <c r="M2306" s="40"/>
      <c r="Z2306" s="40"/>
      <c r="AA2306" s="39"/>
    </row>
    <row r="2307" spans="3:27" s="38" customFormat="1" x14ac:dyDescent="0.25">
      <c r="C2307" s="39"/>
      <c r="M2307" s="40"/>
      <c r="Z2307" s="40"/>
      <c r="AA2307" s="39"/>
    </row>
    <row r="2308" spans="3:27" s="38" customFormat="1" x14ac:dyDescent="0.25">
      <c r="C2308" s="39"/>
      <c r="M2308" s="40"/>
      <c r="Z2308" s="40"/>
      <c r="AA2308" s="39"/>
    </row>
    <row r="2309" spans="3:27" s="38" customFormat="1" x14ac:dyDescent="0.25">
      <c r="C2309" s="39"/>
      <c r="M2309" s="40"/>
      <c r="Z2309" s="40"/>
      <c r="AA2309" s="39"/>
    </row>
    <row r="2310" spans="3:27" s="38" customFormat="1" x14ac:dyDescent="0.25">
      <c r="C2310" s="39"/>
      <c r="M2310" s="40"/>
      <c r="Z2310" s="40"/>
      <c r="AA2310" s="39"/>
    </row>
    <row r="2311" spans="3:27" s="38" customFormat="1" x14ac:dyDescent="0.25">
      <c r="C2311" s="39"/>
      <c r="M2311" s="40"/>
      <c r="Z2311" s="40"/>
      <c r="AA2311" s="39"/>
    </row>
    <row r="2312" spans="3:27" s="38" customFormat="1" x14ac:dyDescent="0.25">
      <c r="C2312" s="39"/>
      <c r="M2312" s="40"/>
      <c r="Z2312" s="40"/>
      <c r="AA2312" s="39"/>
    </row>
    <row r="2313" spans="3:27" s="38" customFormat="1" x14ac:dyDescent="0.25">
      <c r="C2313" s="39"/>
      <c r="M2313" s="40"/>
      <c r="Z2313" s="40"/>
      <c r="AA2313" s="39"/>
    </row>
    <row r="2314" spans="3:27" s="38" customFormat="1" x14ac:dyDescent="0.25">
      <c r="C2314" s="39"/>
      <c r="M2314" s="40"/>
      <c r="Z2314" s="40"/>
      <c r="AA2314" s="39"/>
    </row>
    <row r="2315" spans="3:27" s="38" customFormat="1" x14ac:dyDescent="0.25">
      <c r="C2315" s="39"/>
      <c r="M2315" s="40"/>
      <c r="Z2315" s="40"/>
      <c r="AA2315" s="39"/>
    </row>
    <row r="2316" spans="3:27" s="38" customFormat="1" x14ac:dyDescent="0.25">
      <c r="C2316" s="39"/>
      <c r="M2316" s="40"/>
      <c r="Z2316" s="40"/>
      <c r="AA2316" s="39"/>
    </row>
    <row r="2317" spans="3:27" s="38" customFormat="1" x14ac:dyDescent="0.25">
      <c r="C2317" s="39"/>
      <c r="M2317" s="40"/>
      <c r="Z2317" s="40"/>
      <c r="AA2317" s="39"/>
    </row>
    <row r="2318" spans="3:27" s="38" customFormat="1" x14ac:dyDescent="0.25">
      <c r="C2318" s="39"/>
      <c r="M2318" s="40"/>
      <c r="Z2318" s="40"/>
      <c r="AA2318" s="39"/>
    </row>
    <row r="2319" spans="3:27" s="38" customFormat="1" x14ac:dyDescent="0.25">
      <c r="C2319" s="39"/>
      <c r="M2319" s="40"/>
      <c r="Z2319" s="40"/>
      <c r="AA2319" s="39"/>
    </row>
    <row r="2320" spans="3:27" s="38" customFormat="1" x14ac:dyDescent="0.25">
      <c r="C2320" s="39"/>
      <c r="M2320" s="40"/>
      <c r="Z2320" s="40"/>
      <c r="AA2320" s="39"/>
    </row>
    <row r="2321" spans="3:27" s="38" customFormat="1" x14ac:dyDescent="0.25">
      <c r="C2321" s="39"/>
      <c r="M2321" s="40"/>
      <c r="Z2321" s="40"/>
      <c r="AA2321" s="39"/>
    </row>
    <row r="2322" spans="3:27" s="38" customFormat="1" x14ac:dyDescent="0.25">
      <c r="C2322" s="39"/>
      <c r="M2322" s="40"/>
      <c r="Z2322" s="40"/>
      <c r="AA2322" s="39"/>
    </row>
    <row r="2323" spans="3:27" s="38" customFormat="1" x14ac:dyDescent="0.25">
      <c r="C2323" s="39"/>
      <c r="M2323" s="40"/>
      <c r="Z2323" s="40"/>
      <c r="AA2323" s="39"/>
    </row>
    <row r="2324" spans="3:27" s="38" customFormat="1" x14ac:dyDescent="0.25">
      <c r="C2324" s="39"/>
      <c r="M2324" s="40"/>
      <c r="Z2324" s="40"/>
      <c r="AA2324" s="39"/>
    </row>
    <row r="2325" spans="3:27" s="38" customFormat="1" x14ac:dyDescent="0.25">
      <c r="C2325" s="39"/>
      <c r="M2325" s="40"/>
      <c r="Z2325" s="40"/>
      <c r="AA2325" s="39"/>
    </row>
    <row r="2326" spans="3:27" s="38" customFormat="1" x14ac:dyDescent="0.25">
      <c r="C2326" s="39"/>
      <c r="M2326" s="40"/>
      <c r="Z2326" s="40"/>
      <c r="AA2326" s="39"/>
    </row>
    <row r="2327" spans="3:27" s="38" customFormat="1" x14ac:dyDescent="0.25">
      <c r="C2327" s="39"/>
      <c r="M2327" s="40"/>
      <c r="Z2327" s="40"/>
      <c r="AA2327" s="39"/>
    </row>
    <row r="2328" spans="3:27" s="38" customFormat="1" x14ac:dyDescent="0.25">
      <c r="C2328" s="39"/>
      <c r="M2328" s="40"/>
      <c r="Z2328" s="40"/>
      <c r="AA2328" s="39"/>
    </row>
    <row r="2329" spans="3:27" s="38" customFormat="1" x14ac:dyDescent="0.25">
      <c r="C2329" s="39"/>
      <c r="M2329" s="40"/>
      <c r="Z2329" s="40"/>
      <c r="AA2329" s="39"/>
    </row>
    <row r="2330" spans="3:27" s="38" customFormat="1" x14ac:dyDescent="0.25">
      <c r="C2330" s="39"/>
      <c r="M2330" s="40"/>
      <c r="Z2330" s="40"/>
      <c r="AA2330" s="39"/>
    </row>
    <row r="2331" spans="3:27" s="38" customFormat="1" x14ac:dyDescent="0.25">
      <c r="C2331" s="39"/>
      <c r="M2331" s="40"/>
      <c r="Z2331" s="40"/>
      <c r="AA2331" s="39"/>
    </row>
    <row r="2332" spans="3:27" s="38" customFormat="1" x14ac:dyDescent="0.25">
      <c r="C2332" s="39"/>
      <c r="M2332" s="40"/>
      <c r="Z2332" s="40"/>
      <c r="AA2332" s="39"/>
    </row>
    <row r="2333" spans="3:27" s="38" customFormat="1" x14ac:dyDescent="0.25">
      <c r="C2333" s="39"/>
      <c r="M2333" s="40"/>
      <c r="Z2333" s="40"/>
      <c r="AA2333" s="39"/>
    </row>
    <row r="2334" spans="3:27" s="38" customFormat="1" x14ac:dyDescent="0.25">
      <c r="C2334" s="39"/>
      <c r="M2334" s="40"/>
      <c r="Z2334" s="40"/>
      <c r="AA2334" s="39"/>
    </row>
    <row r="2335" spans="3:27" s="38" customFormat="1" x14ac:dyDescent="0.25">
      <c r="C2335" s="39"/>
      <c r="M2335" s="40"/>
      <c r="Z2335" s="40"/>
      <c r="AA2335" s="39"/>
    </row>
    <row r="2336" spans="3:27" s="38" customFormat="1" x14ac:dyDescent="0.25">
      <c r="C2336" s="39"/>
      <c r="M2336" s="40"/>
      <c r="Z2336" s="40"/>
      <c r="AA2336" s="39"/>
    </row>
    <row r="2337" spans="3:27" s="38" customFormat="1" x14ac:dyDescent="0.25">
      <c r="C2337" s="39"/>
      <c r="M2337" s="40"/>
      <c r="Z2337" s="40"/>
      <c r="AA2337" s="39"/>
    </row>
    <row r="2338" spans="3:27" s="38" customFormat="1" x14ac:dyDescent="0.25">
      <c r="C2338" s="39"/>
      <c r="M2338" s="40"/>
      <c r="Z2338" s="40"/>
      <c r="AA2338" s="39"/>
    </row>
    <row r="2339" spans="3:27" s="38" customFormat="1" x14ac:dyDescent="0.25">
      <c r="C2339" s="39"/>
      <c r="M2339" s="40"/>
      <c r="Z2339" s="40"/>
      <c r="AA2339" s="39"/>
    </row>
    <row r="2340" spans="3:27" s="38" customFormat="1" x14ac:dyDescent="0.25">
      <c r="C2340" s="39"/>
      <c r="M2340" s="40"/>
      <c r="Z2340" s="40"/>
      <c r="AA2340" s="39"/>
    </row>
    <row r="2341" spans="3:27" s="38" customFormat="1" x14ac:dyDescent="0.25">
      <c r="C2341" s="39"/>
      <c r="M2341" s="40"/>
      <c r="Z2341" s="40"/>
      <c r="AA2341" s="39"/>
    </row>
    <row r="2342" spans="3:27" s="38" customFormat="1" x14ac:dyDescent="0.25">
      <c r="C2342" s="39"/>
      <c r="M2342" s="40"/>
      <c r="Z2342" s="40"/>
      <c r="AA2342" s="39"/>
    </row>
    <row r="2343" spans="3:27" s="38" customFormat="1" x14ac:dyDescent="0.25">
      <c r="C2343" s="39"/>
      <c r="M2343" s="40"/>
      <c r="Z2343" s="40"/>
      <c r="AA2343" s="39"/>
    </row>
    <row r="2344" spans="3:27" s="38" customFormat="1" x14ac:dyDescent="0.25">
      <c r="C2344" s="39"/>
      <c r="M2344" s="40"/>
      <c r="Z2344" s="40"/>
      <c r="AA2344" s="39"/>
    </row>
    <row r="2345" spans="3:27" s="38" customFormat="1" x14ac:dyDescent="0.25">
      <c r="C2345" s="39"/>
      <c r="M2345" s="40"/>
      <c r="Z2345" s="40"/>
      <c r="AA2345" s="39"/>
    </row>
    <row r="2346" spans="3:27" s="38" customFormat="1" x14ac:dyDescent="0.25">
      <c r="C2346" s="39"/>
      <c r="M2346" s="40"/>
      <c r="Z2346" s="40"/>
      <c r="AA2346" s="39"/>
    </row>
    <row r="2347" spans="3:27" s="38" customFormat="1" x14ac:dyDescent="0.25">
      <c r="C2347" s="39"/>
      <c r="M2347" s="40"/>
      <c r="Z2347" s="40"/>
      <c r="AA2347" s="39"/>
    </row>
    <row r="2348" spans="3:27" s="38" customFormat="1" x14ac:dyDescent="0.25">
      <c r="C2348" s="39"/>
      <c r="M2348" s="40"/>
      <c r="Z2348" s="40"/>
      <c r="AA2348" s="39"/>
    </row>
    <row r="2349" spans="3:27" s="38" customFormat="1" x14ac:dyDescent="0.25">
      <c r="C2349" s="39"/>
      <c r="M2349" s="40"/>
      <c r="Z2349" s="40"/>
      <c r="AA2349" s="39"/>
    </row>
    <row r="2350" spans="3:27" s="38" customFormat="1" x14ac:dyDescent="0.25">
      <c r="C2350" s="39"/>
      <c r="M2350" s="40"/>
      <c r="Z2350" s="40"/>
      <c r="AA2350" s="39"/>
    </row>
    <row r="2351" spans="3:27" s="38" customFormat="1" x14ac:dyDescent="0.25">
      <c r="C2351" s="39"/>
      <c r="M2351" s="40"/>
      <c r="Z2351" s="40"/>
      <c r="AA2351" s="39"/>
    </row>
    <row r="2352" spans="3:27" s="38" customFormat="1" x14ac:dyDescent="0.25">
      <c r="C2352" s="39"/>
      <c r="M2352" s="40"/>
      <c r="Z2352" s="40"/>
      <c r="AA2352" s="39"/>
    </row>
    <row r="2353" spans="3:27" s="38" customFormat="1" x14ac:dyDescent="0.25">
      <c r="C2353" s="39"/>
      <c r="M2353" s="40"/>
      <c r="Z2353" s="40"/>
      <c r="AA2353" s="39"/>
    </row>
    <row r="2354" spans="3:27" s="38" customFormat="1" x14ac:dyDescent="0.25">
      <c r="C2354" s="39"/>
      <c r="M2354" s="40"/>
      <c r="Z2354" s="40"/>
      <c r="AA2354" s="39"/>
    </row>
    <row r="2355" spans="3:27" s="38" customFormat="1" x14ac:dyDescent="0.25">
      <c r="C2355" s="39"/>
      <c r="M2355" s="40"/>
      <c r="Z2355" s="40"/>
      <c r="AA2355" s="39"/>
    </row>
    <row r="2356" spans="3:27" s="38" customFormat="1" x14ac:dyDescent="0.25">
      <c r="C2356" s="39"/>
      <c r="M2356" s="40"/>
      <c r="Z2356" s="40"/>
      <c r="AA2356" s="39"/>
    </row>
    <row r="2357" spans="3:27" s="38" customFormat="1" x14ac:dyDescent="0.25">
      <c r="C2357" s="39"/>
      <c r="M2357" s="40"/>
      <c r="Z2357" s="40"/>
      <c r="AA2357" s="39"/>
    </row>
    <row r="2358" spans="3:27" s="38" customFormat="1" x14ac:dyDescent="0.25">
      <c r="C2358" s="39"/>
      <c r="M2358" s="40"/>
      <c r="Z2358" s="40"/>
      <c r="AA2358" s="39"/>
    </row>
    <row r="2359" spans="3:27" s="38" customFormat="1" x14ac:dyDescent="0.25">
      <c r="C2359" s="39"/>
      <c r="M2359" s="40"/>
      <c r="Z2359" s="40"/>
      <c r="AA2359" s="39"/>
    </row>
    <row r="2360" spans="3:27" s="38" customFormat="1" x14ac:dyDescent="0.25">
      <c r="C2360" s="39"/>
      <c r="M2360" s="40"/>
      <c r="Z2360" s="40"/>
      <c r="AA2360" s="39"/>
    </row>
    <row r="2361" spans="3:27" s="38" customFormat="1" x14ac:dyDescent="0.25">
      <c r="C2361" s="39"/>
      <c r="M2361" s="40"/>
      <c r="Z2361" s="40"/>
      <c r="AA2361" s="39"/>
    </row>
    <row r="2362" spans="3:27" s="38" customFormat="1" x14ac:dyDescent="0.25">
      <c r="C2362" s="39"/>
      <c r="M2362" s="40"/>
      <c r="Z2362" s="40"/>
      <c r="AA2362" s="39"/>
    </row>
    <row r="2363" spans="3:27" s="38" customFormat="1" x14ac:dyDescent="0.25">
      <c r="C2363" s="39"/>
      <c r="M2363" s="40"/>
      <c r="Z2363" s="40"/>
      <c r="AA2363" s="39"/>
    </row>
    <row r="2364" spans="3:27" s="38" customFormat="1" x14ac:dyDescent="0.25">
      <c r="C2364" s="39"/>
      <c r="M2364" s="40"/>
      <c r="Z2364" s="40"/>
      <c r="AA2364" s="39"/>
    </row>
    <row r="2365" spans="3:27" s="38" customFormat="1" x14ac:dyDescent="0.25">
      <c r="C2365" s="39"/>
      <c r="M2365" s="40"/>
      <c r="Z2365" s="40"/>
      <c r="AA2365" s="39"/>
    </row>
    <row r="2366" spans="3:27" s="38" customFormat="1" x14ac:dyDescent="0.25">
      <c r="C2366" s="39"/>
      <c r="M2366" s="40"/>
      <c r="Z2366" s="40"/>
      <c r="AA2366" s="39"/>
    </row>
    <row r="2367" spans="3:27" s="38" customFormat="1" x14ac:dyDescent="0.25">
      <c r="C2367" s="39"/>
      <c r="M2367" s="40"/>
      <c r="Z2367" s="40"/>
      <c r="AA2367" s="39"/>
    </row>
    <row r="2368" spans="3:27" s="38" customFormat="1" x14ac:dyDescent="0.25">
      <c r="C2368" s="39"/>
      <c r="M2368" s="40"/>
      <c r="Z2368" s="40"/>
      <c r="AA2368" s="39"/>
    </row>
    <row r="2369" spans="3:27" s="38" customFormat="1" x14ac:dyDescent="0.25">
      <c r="C2369" s="39"/>
      <c r="M2369" s="40"/>
      <c r="Z2369" s="40"/>
      <c r="AA2369" s="39"/>
    </row>
    <row r="2370" spans="3:27" s="38" customFormat="1" x14ac:dyDescent="0.25">
      <c r="C2370" s="39"/>
      <c r="M2370" s="40"/>
      <c r="Z2370" s="40"/>
      <c r="AA2370" s="39"/>
    </row>
    <row r="2371" spans="3:27" s="38" customFormat="1" x14ac:dyDescent="0.25">
      <c r="C2371" s="39"/>
      <c r="M2371" s="40"/>
      <c r="Z2371" s="40"/>
      <c r="AA2371" s="39"/>
    </row>
    <row r="2372" spans="3:27" s="38" customFormat="1" x14ac:dyDescent="0.25">
      <c r="C2372" s="39"/>
      <c r="M2372" s="40"/>
      <c r="Z2372" s="40"/>
      <c r="AA2372" s="39"/>
    </row>
    <row r="2373" spans="3:27" s="38" customFormat="1" x14ac:dyDescent="0.25">
      <c r="C2373" s="39"/>
      <c r="M2373" s="40"/>
      <c r="Z2373" s="40"/>
      <c r="AA2373" s="39"/>
    </row>
    <row r="2374" spans="3:27" s="38" customFormat="1" x14ac:dyDescent="0.25">
      <c r="C2374" s="39"/>
      <c r="M2374" s="40"/>
      <c r="Z2374" s="40"/>
      <c r="AA2374" s="39"/>
    </row>
    <row r="2375" spans="3:27" s="38" customFormat="1" x14ac:dyDescent="0.25">
      <c r="C2375" s="39"/>
      <c r="M2375" s="40"/>
      <c r="Z2375" s="40"/>
      <c r="AA2375" s="39"/>
    </row>
    <row r="2376" spans="3:27" s="38" customFormat="1" x14ac:dyDescent="0.25">
      <c r="C2376" s="39"/>
      <c r="M2376" s="40"/>
      <c r="Z2376" s="40"/>
      <c r="AA2376" s="39"/>
    </row>
    <row r="2377" spans="3:27" s="38" customFormat="1" x14ac:dyDescent="0.25">
      <c r="C2377" s="39"/>
      <c r="M2377" s="40"/>
      <c r="Z2377" s="40"/>
      <c r="AA2377" s="39"/>
    </row>
    <row r="2378" spans="3:27" s="38" customFormat="1" x14ac:dyDescent="0.25">
      <c r="C2378" s="39"/>
      <c r="M2378" s="40"/>
      <c r="Z2378" s="40"/>
      <c r="AA2378" s="39"/>
    </row>
    <row r="2379" spans="3:27" s="38" customFormat="1" x14ac:dyDescent="0.25">
      <c r="C2379" s="39"/>
      <c r="M2379" s="40"/>
      <c r="Z2379" s="40"/>
      <c r="AA2379" s="39"/>
    </row>
    <row r="2380" spans="3:27" s="38" customFormat="1" x14ac:dyDescent="0.25">
      <c r="C2380" s="39"/>
      <c r="M2380" s="40"/>
      <c r="Z2380" s="40"/>
      <c r="AA2380" s="39"/>
    </row>
    <row r="2381" spans="3:27" s="38" customFormat="1" x14ac:dyDescent="0.25">
      <c r="C2381" s="39"/>
      <c r="M2381" s="40"/>
      <c r="Z2381" s="40"/>
      <c r="AA2381" s="39"/>
    </row>
    <row r="2382" spans="3:27" s="38" customFormat="1" x14ac:dyDescent="0.25">
      <c r="C2382" s="39"/>
      <c r="M2382" s="40"/>
      <c r="Z2382" s="40"/>
      <c r="AA2382" s="39"/>
    </row>
    <row r="2383" spans="3:27" s="38" customFormat="1" x14ac:dyDescent="0.25">
      <c r="C2383" s="39"/>
      <c r="M2383" s="40"/>
      <c r="Z2383" s="40"/>
      <c r="AA2383" s="39"/>
    </row>
    <row r="2384" spans="3:27" s="38" customFormat="1" x14ac:dyDescent="0.25">
      <c r="C2384" s="39"/>
      <c r="M2384" s="40"/>
      <c r="Z2384" s="40"/>
      <c r="AA2384" s="39"/>
    </row>
    <row r="2385" spans="3:27" s="38" customFormat="1" x14ac:dyDescent="0.25">
      <c r="C2385" s="39"/>
      <c r="M2385" s="40"/>
      <c r="Z2385" s="40"/>
      <c r="AA2385" s="39"/>
    </row>
    <row r="2386" spans="3:27" s="38" customFormat="1" x14ac:dyDescent="0.25">
      <c r="C2386" s="39"/>
      <c r="M2386" s="40"/>
      <c r="Z2386" s="40"/>
      <c r="AA2386" s="39"/>
    </row>
    <row r="2387" spans="3:27" s="38" customFormat="1" x14ac:dyDescent="0.25">
      <c r="C2387" s="39"/>
      <c r="M2387" s="40"/>
      <c r="Z2387" s="40"/>
      <c r="AA2387" s="39"/>
    </row>
    <row r="2388" spans="3:27" s="38" customFormat="1" x14ac:dyDescent="0.25">
      <c r="C2388" s="39"/>
      <c r="M2388" s="40"/>
      <c r="Z2388" s="40"/>
      <c r="AA2388" s="39"/>
    </row>
    <row r="2389" spans="3:27" s="38" customFormat="1" x14ac:dyDescent="0.25">
      <c r="C2389" s="39"/>
      <c r="M2389" s="40"/>
      <c r="Z2389" s="40"/>
      <c r="AA2389" s="39"/>
    </row>
    <row r="2390" spans="3:27" s="38" customFormat="1" x14ac:dyDescent="0.25">
      <c r="C2390" s="39"/>
      <c r="M2390" s="40"/>
      <c r="Z2390" s="40"/>
      <c r="AA2390" s="39"/>
    </row>
    <row r="2391" spans="3:27" s="38" customFormat="1" x14ac:dyDescent="0.25">
      <c r="C2391" s="39"/>
      <c r="M2391" s="40"/>
      <c r="Z2391" s="40"/>
      <c r="AA2391" s="39"/>
    </row>
    <row r="2392" spans="3:27" s="38" customFormat="1" x14ac:dyDescent="0.25">
      <c r="C2392" s="39"/>
      <c r="M2392" s="40"/>
      <c r="Z2392" s="40"/>
      <c r="AA2392" s="39"/>
    </row>
    <row r="2393" spans="3:27" s="38" customFormat="1" x14ac:dyDescent="0.25">
      <c r="C2393" s="39"/>
      <c r="M2393" s="40"/>
      <c r="Z2393" s="40"/>
      <c r="AA2393" s="39"/>
    </row>
    <row r="2394" spans="3:27" s="38" customFormat="1" x14ac:dyDescent="0.25">
      <c r="C2394" s="39"/>
      <c r="M2394" s="40"/>
      <c r="Z2394" s="40"/>
      <c r="AA2394" s="39"/>
    </row>
    <row r="2395" spans="3:27" s="38" customFormat="1" x14ac:dyDescent="0.25">
      <c r="C2395" s="39"/>
      <c r="M2395" s="40"/>
      <c r="Z2395" s="40"/>
      <c r="AA2395" s="39"/>
    </row>
    <row r="2396" spans="3:27" s="38" customFormat="1" x14ac:dyDescent="0.25">
      <c r="C2396" s="39"/>
      <c r="M2396" s="40"/>
      <c r="Z2396" s="40"/>
      <c r="AA2396" s="39"/>
    </row>
    <row r="2397" spans="3:27" s="38" customFormat="1" x14ac:dyDescent="0.25">
      <c r="C2397" s="39"/>
      <c r="M2397" s="40"/>
      <c r="Z2397" s="40"/>
      <c r="AA2397" s="39"/>
    </row>
    <row r="2398" spans="3:27" s="38" customFormat="1" x14ac:dyDescent="0.25">
      <c r="C2398" s="39"/>
      <c r="M2398" s="40"/>
      <c r="Z2398" s="40"/>
      <c r="AA2398" s="39"/>
    </row>
    <row r="2399" spans="3:27" s="38" customFormat="1" x14ac:dyDescent="0.25">
      <c r="C2399" s="39"/>
      <c r="M2399" s="40"/>
      <c r="Z2399" s="40"/>
      <c r="AA2399" s="39"/>
    </row>
    <row r="2400" spans="3:27" s="38" customFormat="1" x14ac:dyDescent="0.25">
      <c r="C2400" s="39"/>
      <c r="M2400" s="40"/>
      <c r="Z2400" s="40"/>
      <c r="AA2400" s="39"/>
    </row>
    <row r="2401" spans="3:27" s="38" customFormat="1" x14ac:dyDescent="0.25">
      <c r="C2401" s="39"/>
      <c r="M2401" s="40"/>
      <c r="Z2401" s="40"/>
      <c r="AA2401" s="39"/>
    </row>
    <row r="2402" spans="3:27" s="38" customFormat="1" x14ac:dyDescent="0.25">
      <c r="C2402" s="39"/>
      <c r="M2402" s="40"/>
      <c r="Z2402" s="40"/>
      <c r="AA2402" s="39"/>
    </row>
    <row r="2403" spans="3:27" s="38" customFormat="1" x14ac:dyDescent="0.25">
      <c r="C2403" s="39"/>
      <c r="M2403" s="40"/>
      <c r="Z2403" s="40"/>
      <c r="AA2403" s="39"/>
    </row>
    <row r="2404" spans="3:27" s="38" customFormat="1" x14ac:dyDescent="0.25">
      <c r="C2404" s="39"/>
      <c r="M2404" s="40"/>
      <c r="Z2404" s="40"/>
      <c r="AA2404" s="39"/>
    </row>
    <row r="2405" spans="3:27" s="38" customFormat="1" x14ac:dyDescent="0.25">
      <c r="C2405" s="39"/>
      <c r="M2405" s="40"/>
      <c r="Z2405" s="40"/>
      <c r="AA2405" s="39"/>
    </row>
    <row r="2406" spans="3:27" s="38" customFormat="1" x14ac:dyDescent="0.25">
      <c r="C2406" s="39"/>
      <c r="M2406" s="40"/>
      <c r="Z2406" s="40"/>
      <c r="AA2406" s="39"/>
    </row>
    <row r="2407" spans="3:27" s="38" customFormat="1" x14ac:dyDescent="0.25">
      <c r="C2407" s="39"/>
      <c r="M2407" s="40"/>
      <c r="Z2407" s="40"/>
      <c r="AA2407" s="39"/>
    </row>
    <row r="2408" spans="3:27" s="38" customFormat="1" x14ac:dyDescent="0.25">
      <c r="C2408" s="39"/>
      <c r="M2408" s="40"/>
      <c r="Z2408" s="40"/>
      <c r="AA2408" s="39"/>
    </row>
    <row r="2409" spans="3:27" s="38" customFormat="1" x14ac:dyDescent="0.25">
      <c r="C2409" s="39"/>
      <c r="M2409" s="40"/>
      <c r="Z2409" s="40"/>
      <c r="AA2409" s="39"/>
    </row>
    <row r="2410" spans="3:27" s="38" customFormat="1" x14ac:dyDescent="0.25">
      <c r="C2410" s="39"/>
      <c r="M2410" s="40"/>
      <c r="Z2410" s="40"/>
      <c r="AA2410" s="39"/>
    </row>
    <row r="2411" spans="3:27" s="38" customFormat="1" x14ac:dyDescent="0.25">
      <c r="C2411" s="39"/>
      <c r="M2411" s="40"/>
      <c r="Z2411" s="40"/>
      <c r="AA2411" s="39"/>
    </row>
    <row r="2412" spans="3:27" s="38" customFormat="1" x14ac:dyDescent="0.25">
      <c r="C2412" s="39"/>
      <c r="M2412" s="40"/>
      <c r="Z2412" s="40"/>
      <c r="AA2412" s="39"/>
    </row>
    <row r="2413" spans="3:27" s="38" customFormat="1" x14ac:dyDescent="0.25">
      <c r="C2413" s="39"/>
      <c r="M2413" s="40"/>
      <c r="Z2413" s="40"/>
      <c r="AA2413" s="39"/>
    </row>
    <row r="2414" spans="3:27" s="38" customFormat="1" x14ac:dyDescent="0.25">
      <c r="C2414" s="39"/>
      <c r="M2414" s="40"/>
      <c r="Z2414" s="40"/>
      <c r="AA2414" s="39"/>
    </row>
    <row r="2415" spans="3:27" s="38" customFormat="1" x14ac:dyDescent="0.25">
      <c r="C2415" s="39"/>
      <c r="M2415" s="40"/>
      <c r="Z2415" s="40"/>
      <c r="AA2415" s="39"/>
    </row>
    <row r="2416" spans="3:27" s="38" customFormat="1" x14ac:dyDescent="0.25">
      <c r="C2416" s="39"/>
      <c r="M2416" s="40"/>
      <c r="Z2416" s="40"/>
      <c r="AA2416" s="39"/>
    </row>
    <row r="2417" spans="3:27" s="38" customFormat="1" x14ac:dyDescent="0.25">
      <c r="C2417" s="39"/>
      <c r="M2417" s="40"/>
      <c r="Z2417" s="40"/>
      <c r="AA2417" s="39"/>
    </row>
    <row r="2418" spans="3:27" s="38" customFormat="1" x14ac:dyDescent="0.25">
      <c r="C2418" s="39"/>
      <c r="M2418" s="40"/>
      <c r="Z2418" s="40"/>
      <c r="AA2418" s="39"/>
    </row>
    <row r="2419" spans="3:27" s="38" customFormat="1" x14ac:dyDescent="0.25">
      <c r="C2419" s="39"/>
      <c r="M2419" s="40"/>
      <c r="Z2419" s="40"/>
      <c r="AA2419" s="39"/>
    </row>
    <row r="2420" spans="3:27" s="38" customFormat="1" x14ac:dyDescent="0.25">
      <c r="C2420" s="39"/>
      <c r="M2420" s="40"/>
      <c r="Z2420" s="40"/>
      <c r="AA2420" s="39"/>
    </row>
    <row r="2421" spans="3:27" s="38" customFormat="1" x14ac:dyDescent="0.25">
      <c r="C2421" s="39"/>
      <c r="M2421" s="40"/>
      <c r="Z2421" s="40"/>
      <c r="AA2421" s="39"/>
    </row>
    <row r="2422" spans="3:27" s="38" customFormat="1" x14ac:dyDescent="0.25">
      <c r="C2422" s="39"/>
      <c r="M2422" s="40"/>
      <c r="Z2422" s="40"/>
      <c r="AA2422" s="39"/>
    </row>
    <row r="2423" spans="3:27" s="38" customFormat="1" x14ac:dyDescent="0.25">
      <c r="C2423" s="39"/>
      <c r="M2423" s="40"/>
      <c r="Z2423" s="40"/>
      <c r="AA2423" s="39"/>
    </row>
    <row r="2424" spans="3:27" s="38" customFormat="1" x14ac:dyDescent="0.25">
      <c r="C2424" s="39"/>
      <c r="M2424" s="40"/>
      <c r="Z2424" s="40"/>
      <c r="AA2424" s="39"/>
    </row>
    <row r="2425" spans="3:27" s="38" customFormat="1" x14ac:dyDescent="0.25">
      <c r="C2425" s="39"/>
      <c r="M2425" s="40"/>
      <c r="Z2425" s="40"/>
      <c r="AA2425" s="39"/>
    </row>
    <row r="2426" spans="3:27" s="38" customFormat="1" x14ac:dyDescent="0.25">
      <c r="C2426" s="39"/>
      <c r="M2426" s="40"/>
      <c r="Z2426" s="40"/>
      <c r="AA2426" s="39"/>
    </row>
    <row r="2427" spans="3:27" s="38" customFormat="1" x14ac:dyDescent="0.25">
      <c r="C2427" s="39"/>
      <c r="M2427" s="40"/>
      <c r="Z2427" s="40"/>
      <c r="AA2427" s="39"/>
    </row>
    <row r="2428" spans="3:27" s="38" customFormat="1" x14ac:dyDescent="0.25">
      <c r="C2428" s="39"/>
      <c r="M2428" s="40"/>
      <c r="Z2428" s="40"/>
      <c r="AA2428" s="39"/>
    </row>
    <row r="2429" spans="3:27" s="38" customFormat="1" x14ac:dyDescent="0.25">
      <c r="C2429" s="39"/>
      <c r="M2429" s="40"/>
      <c r="Z2429" s="40"/>
      <c r="AA2429" s="39"/>
    </row>
    <row r="2430" spans="3:27" s="38" customFormat="1" x14ac:dyDescent="0.25">
      <c r="C2430" s="39"/>
      <c r="M2430" s="40"/>
      <c r="Z2430" s="40"/>
      <c r="AA2430" s="39"/>
    </row>
    <row r="2431" spans="3:27" s="38" customFormat="1" x14ac:dyDescent="0.25">
      <c r="C2431" s="39"/>
      <c r="M2431" s="40"/>
      <c r="Z2431" s="40"/>
      <c r="AA2431" s="39"/>
    </row>
    <row r="2432" spans="3:27" s="38" customFormat="1" x14ac:dyDescent="0.25">
      <c r="C2432" s="39"/>
      <c r="M2432" s="40"/>
      <c r="Z2432" s="40"/>
      <c r="AA2432" s="39"/>
    </row>
    <row r="2433" spans="3:27" s="38" customFormat="1" x14ac:dyDescent="0.25">
      <c r="C2433" s="39"/>
      <c r="M2433" s="40"/>
      <c r="Z2433" s="40"/>
      <c r="AA2433" s="39"/>
    </row>
    <row r="2434" spans="3:27" s="38" customFormat="1" x14ac:dyDescent="0.25">
      <c r="C2434" s="39"/>
      <c r="M2434" s="40"/>
      <c r="Z2434" s="40"/>
      <c r="AA2434" s="39"/>
    </row>
    <row r="2435" spans="3:27" s="38" customFormat="1" x14ac:dyDescent="0.25">
      <c r="C2435" s="39"/>
      <c r="M2435" s="40"/>
      <c r="Z2435" s="40"/>
      <c r="AA2435" s="39"/>
    </row>
    <row r="2436" spans="3:27" s="38" customFormat="1" x14ac:dyDescent="0.25">
      <c r="C2436" s="39"/>
      <c r="M2436" s="40"/>
      <c r="Z2436" s="40"/>
      <c r="AA2436" s="39"/>
    </row>
    <row r="2437" spans="3:27" s="38" customFormat="1" x14ac:dyDescent="0.25">
      <c r="C2437" s="39"/>
      <c r="M2437" s="40"/>
      <c r="Z2437" s="40"/>
      <c r="AA2437" s="39"/>
    </row>
    <row r="2438" spans="3:27" s="38" customFormat="1" x14ac:dyDescent="0.25">
      <c r="C2438" s="39"/>
      <c r="M2438" s="40"/>
      <c r="Z2438" s="40"/>
      <c r="AA2438" s="39"/>
    </row>
    <row r="2439" spans="3:27" s="38" customFormat="1" x14ac:dyDescent="0.25">
      <c r="C2439" s="39"/>
      <c r="M2439" s="40"/>
      <c r="Z2439" s="40"/>
      <c r="AA2439" s="39"/>
    </row>
    <row r="2440" spans="3:27" s="38" customFormat="1" x14ac:dyDescent="0.25">
      <c r="C2440" s="39"/>
      <c r="M2440" s="40"/>
      <c r="Z2440" s="40"/>
      <c r="AA2440" s="39"/>
    </row>
    <row r="2441" spans="3:27" s="38" customFormat="1" x14ac:dyDescent="0.25">
      <c r="C2441" s="39"/>
      <c r="M2441" s="40"/>
      <c r="Z2441" s="40"/>
      <c r="AA2441" s="39"/>
    </row>
    <row r="2442" spans="3:27" s="38" customFormat="1" x14ac:dyDescent="0.25">
      <c r="C2442" s="39"/>
      <c r="M2442" s="40"/>
      <c r="Z2442" s="40"/>
      <c r="AA2442" s="39"/>
    </row>
    <row r="2443" spans="3:27" s="38" customFormat="1" x14ac:dyDescent="0.25">
      <c r="C2443" s="39"/>
      <c r="M2443" s="40"/>
      <c r="Z2443" s="40"/>
      <c r="AA2443" s="39"/>
    </row>
    <row r="2444" spans="3:27" s="38" customFormat="1" x14ac:dyDescent="0.25">
      <c r="C2444" s="39"/>
      <c r="M2444" s="40"/>
      <c r="Z2444" s="40"/>
      <c r="AA2444" s="39"/>
    </row>
    <row r="2445" spans="3:27" s="38" customFormat="1" x14ac:dyDescent="0.25">
      <c r="C2445" s="39"/>
      <c r="M2445" s="40"/>
      <c r="Z2445" s="40"/>
      <c r="AA2445" s="39"/>
    </row>
    <row r="2446" spans="3:27" s="38" customFormat="1" x14ac:dyDescent="0.25">
      <c r="C2446" s="39"/>
      <c r="M2446" s="40"/>
      <c r="Z2446" s="40"/>
      <c r="AA2446" s="39"/>
    </row>
    <row r="2447" spans="3:27" s="38" customFormat="1" x14ac:dyDescent="0.25">
      <c r="C2447" s="39"/>
      <c r="M2447" s="40"/>
      <c r="Z2447" s="40"/>
      <c r="AA2447" s="39"/>
    </row>
    <row r="2448" spans="3:27" s="38" customFormat="1" x14ac:dyDescent="0.25">
      <c r="C2448" s="39"/>
      <c r="M2448" s="40"/>
      <c r="Z2448" s="40"/>
      <c r="AA2448" s="39"/>
    </row>
    <row r="2449" spans="3:27" s="38" customFormat="1" x14ac:dyDescent="0.25">
      <c r="C2449" s="39"/>
      <c r="M2449" s="40"/>
      <c r="Z2449" s="40"/>
      <c r="AA2449" s="39"/>
    </row>
    <row r="2450" spans="3:27" s="38" customFormat="1" x14ac:dyDescent="0.25">
      <c r="C2450" s="39"/>
      <c r="M2450" s="40"/>
      <c r="Z2450" s="40"/>
      <c r="AA2450" s="39"/>
    </row>
    <row r="2451" spans="3:27" s="38" customFormat="1" x14ac:dyDescent="0.25">
      <c r="C2451" s="39"/>
      <c r="M2451" s="40"/>
      <c r="Z2451" s="40"/>
      <c r="AA2451" s="39"/>
    </row>
    <row r="2452" spans="3:27" s="38" customFormat="1" x14ac:dyDescent="0.25">
      <c r="C2452" s="39"/>
      <c r="M2452" s="40"/>
      <c r="Z2452" s="40"/>
      <c r="AA2452" s="39"/>
    </row>
    <row r="2453" spans="3:27" s="38" customFormat="1" x14ac:dyDescent="0.25">
      <c r="C2453" s="39"/>
      <c r="M2453" s="40"/>
      <c r="Z2453" s="40"/>
      <c r="AA2453" s="39"/>
    </row>
    <row r="2454" spans="3:27" s="38" customFormat="1" x14ac:dyDescent="0.25">
      <c r="C2454" s="39"/>
      <c r="M2454" s="40"/>
      <c r="Z2454" s="40"/>
      <c r="AA2454" s="39"/>
    </row>
    <row r="2455" spans="3:27" s="38" customFormat="1" x14ac:dyDescent="0.25">
      <c r="C2455" s="39"/>
      <c r="M2455" s="40"/>
      <c r="Z2455" s="40"/>
      <c r="AA2455" s="39"/>
    </row>
    <row r="2456" spans="3:27" s="38" customFormat="1" x14ac:dyDescent="0.25">
      <c r="C2456" s="39"/>
      <c r="M2456" s="40"/>
      <c r="Z2456" s="40"/>
      <c r="AA2456" s="39"/>
    </row>
    <row r="2457" spans="3:27" s="38" customFormat="1" x14ac:dyDescent="0.25">
      <c r="C2457" s="39"/>
      <c r="M2457" s="40"/>
      <c r="Z2457" s="40"/>
      <c r="AA2457" s="39"/>
    </row>
    <row r="2458" spans="3:27" s="38" customFormat="1" x14ac:dyDescent="0.25">
      <c r="C2458" s="39"/>
      <c r="M2458" s="40"/>
      <c r="Z2458" s="40"/>
      <c r="AA2458" s="39"/>
    </row>
    <row r="2459" spans="3:27" s="38" customFormat="1" x14ac:dyDescent="0.25">
      <c r="C2459" s="39"/>
      <c r="M2459" s="40"/>
      <c r="Z2459" s="40"/>
      <c r="AA2459" s="39"/>
    </row>
    <row r="2460" spans="3:27" s="38" customFormat="1" x14ac:dyDescent="0.25">
      <c r="C2460" s="39"/>
      <c r="M2460" s="40"/>
      <c r="Z2460" s="40"/>
      <c r="AA2460" s="39"/>
    </row>
    <row r="2461" spans="3:27" s="38" customFormat="1" x14ac:dyDescent="0.25">
      <c r="C2461" s="39"/>
      <c r="M2461" s="40"/>
      <c r="Z2461" s="40"/>
      <c r="AA2461" s="39"/>
    </row>
    <row r="2462" spans="3:27" s="38" customFormat="1" x14ac:dyDescent="0.25">
      <c r="C2462" s="39"/>
      <c r="M2462" s="40"/>
      <c r="Z2462" s="40"/>
      <c r="AA2462" s="39"/>
    </row>
    <row r="2463" spans="3:27" s="38" customFormat="1" x14ac:dyDescent="0.25">
      <c r="C2463" s="39"/>
      <c r="M2463" s="40"/>
      <c r="Z2463" s="40"/>
      <c r="AA2463" s="39"/>
    </row>
    <row r="2464" spans="3:27" s="38" customFormat="1" x14ac:dyDescent="0.25">
      <c r="C2464" s="39"/>
      <c r="M2464" s="40"/>
      <c r="Z2464" s="40"/>
      <c r="AA2464" s="39"/>
    </row>
    <row r="2465" spans="3:27" s="38" customFormat="1" x14ac:dyDescent="0.25">
      <c r="C2465" s="39"/>
      <c r="M2465" s="40"/>
      <c r="Z2465" s="40"/>
      <c r="AA2465" s="39"/>
    </row>
    <row r="2466" spans="3:27" s="38" customFormat="1" x14ac:dyDescent="0.25">
      <c r="C2466" s="39"/>
      <c r="M2466" s="40"/>
      <c r="Z2466" s="40"/>
      <c r="AA2466" s="39"/>
    </row>
    <row r="2467" spans="3:27" s="38" customFormat="1" x14ac:dyDescent="0.25">
      <c r="C2467" s="39"/>
      <c r="M2467" s="40"/>
      <c r="Z2467" s="40"/>
      <c r="AA2467" s="39"/>
    </row>
    <row r="2468" spans="3:27" s="38" customFormat="1" x14ac:dyDescent="0.25">
      <c r="C2468" s="39"/>
      <c r="M2468" s="40"/>
      <c r="Z2468" s="40"/>
      <c r="AA2468" s="39"/>
    </row>
    <row r="2469" spans="3:27" s="38" customFormat="1" x14ac:dyDescent="0.25">
      <c r="C2469" s="39"/>
      <c r="M2469" s="40"/>
      <c r="Z2469" s="40"/>
      <c r="AA2469" s="39"/>
    </row>
    <row r="2470" spans="3:27" s="38" customFormat="1" x14ac:dyDescent="0.25">
      <c r="C2470" s="39"/>
      <c r="M2470" s="40"/>
      <c r="Z2470" s="40"/>
      <c r="AA2470" s="39"/>
    </row>
    <row r="2471" spans="3:27" s="38" customFormat="1" x14ac:dyDescent="0.25">
      <c r="C2471" s="39"/>
      <c r="M2471" s="40"/>
      <c r="Z2471" s="40"/>
      <c r="AA2471" s="39"/>
    </row>
    <row r="2472" spans="3:27" s="38" customFormat="1" x14ac:dyDescent="0.25">
      <c r="C2472" s="39"/>
      <c r="M2472" s="40"/>
      <c r="Z2472" s="40"/>
      <c r="AA2472" s="39"/>
    </row>
    <row r="2473" spans="3:27" s="38" customFormat="1" x14ac:dyDescent="0.25">
      <c r="C2473" s="39"/>
      <c r="M2473" s="40"/>
      <c r="Z2473" s="40"/>
      <c r="AA2473" s="39"/>
    </row>
    <row r="2474" spans="3:27" s="38" customFormat="1" x14ac:dyDescent="0.25">
      <c r="C2474" s="39"/>
      <c r="M2474" s="40"/>
      <c r="Z2474" s="40"/>
      <c r="AA2474" s="39"/>
    </row>
    <row r="2475" spans="3:27" s="38" customFormat="1" x14ac:dyDescent="0.25">
      <c r="C2475" s="39"/>
      <c r="M2475" s="40"/>
      <c r="Z2475" s="40"/>
      <c r="AA2475" s="39"/>
    </row>
    <row r="2476" spans="3:27" s="38" customFormat="1" x14ac:dyDescent="0.25">
      <c r="C2476" s="39"/>
      <c r="M2476" s="40"/>
      <c r="Z2476" s="40"/>
      <c r="AA2476" s="39"/>
    </row>
    <row r="2477" spans="3:27" s="38" customFormat="1" x14ac:dyDescent="0.25">
      <c r="C2477" s="39"/>
      <c r="M2477" s="40"/>
      <c r="Z2477" s="40"/>
      <c r="AA2477" s="39"/>
    </row>
    <row r="2478" spans="3:27" s="38" customFormat="1" x14ac:dyDescent="0.25">
      <c r="C2478" s="39"/>
      <c r="M2478" s="40"/>
      <c r="Z2478" s="40"/>
      <c r="AA2478" s="39"/>
    </row>
    <row r="2479" spans="3:27" s="38" customFormat="1" x14ac:dyDescent="0.25">
      <c r="C2479" s="39"/>
      <c r="M2479" s="40"/>
      <c r="Z2479" s="40"/>
      <c r="AA2479" s="39"/>
    </row>
    <row r="2480" spans="3:27" s="38" customFormat="1" x14ac:dyDescent="0.25">
      <c r="C2480" s="39"/>
      <c r="M2480" s="40"/>
      <c r="Z2480" s="40"/>
      <c r="AA2480" s="39"/>
    </row>
    <row r="2481" spans="3:27" s="38" customFormat="1" x14ac:dyDescent="0.25">
      <c r="C2481" s="39"/>
      <c r="M2481" s="40"/>
      <c r="Z2481" s="40"/>
      <c r="AA2481" s="39"/>
    </row>
    <row r="2482" spans="3:27" s="38" customFormat="1" x14ac:dyDescent="0.25">
      <c r="C2482" s="39"/>
      <c r="M2482" s="40"/>
      <c r="Z2482" s="40"/>
      <c r="AA2482" s="39"/>
    </row>
    <row r="2483" spans="3:27" s="38" customFormat="1" x14ac:dyDescent="0.25">
      <c r="C2483" s="39"/>
      <c r="M2483" s="40"/>
      <c r="Z2483" s="40"/>
      <c r="AA2483" s="39"/>
    </row>
    <row r="2484" spans="3:27" s="38" customFormat="1" x14ac:dyDescent="0.25">
      <c r="C2484" s="39"/>
      <c r="M2484" s="40"/>
      <c r="Z2484" s="40"/>
      <c r="AA2484" s="39"/>
    </row>
    <row r="2485" spans="3:27" s="38" customFormat="1" x14ac:dyDescent="0.25">
      <c r="C2485" s="39"/>
      <c r="M2485" s="40"/>
      <c r="Z2485" s="40"/>
      <c r="AA2485" s="39"/>
    </row>
    <row r="2486" spans="3:27" s="38" customFormat="1" x14ac:dyDescent="0.25">
      <c r="C2486" s="39"/>
      <c r="M2486" s="40"/>
      <c r="Z2486" s="40"/>
      <c r="AA2486" s="39"/>
    </row>
    <row r="2487" spans="3:27" s="38" customFormat="1" x14ac:dyDescent="0.25">
      <c r="C2487" s="39"/>
      <c r="M2487" s="40"/>
      <c r="Z2487" s="40"/>
      <c r="AA2487" s="39"/>
    </row>
    <row r="2488" spans="3:27" s="38" customFormat="1" x14ac:dyDescent="0.25">
      <c r="C2488" s="39"/>
      <c r="M2488" s="40"/>
      <c r="Z2488" s="40"/>
      <c r="AA2488" s="39"/>
    </row>
    <row r="2489" spans="3:27" s="38" customFormat="1" x14ac:dyDescent="0.25">
      <c r="C2489" s="39"/>
      <c r="M2489" s="40"/>
      <c r="Z2489" s="40"/>
      <c r="AA2489" s="39"/>
    </row>
    <row r="2490" spans="3:27" s="38" customFormat="1" x14ac:dyDescent="0.25">
      <c r="C2490" s="39"/>
      <c r="M2490" s="40"/>
      <c r="Z2490" s="40"/>
      <c r="AA2490" s="39"/>
    </row>
    <row r="2491" spans="3:27" s="38" customFormat="1" x14ac:dyDescent="0.25">
      <c r="C2491" s="39"/>
      <c r="M2491" s="40"/>
      <c r="Z2491" s="40"/>
      <c r="AA2491" s="39"/>
    </row>
    <row r="2492" spans="3:27" s="38" customFormat="1" x14ac:dyDescent="0.25">
      <c r="C2492" s="39"/>
      <c r="M2492" s="40"/>
      <c r="Z2492" s="40"/>
      <c r="AA2492" s="39"/>
    </row>
    <row r="2493" spans="3:27" s="38" customFormat="1" x14ac:dyDescent="0.25">
      <c r="C2493" s="39"/>
      <c r="M2493" s="40"/>
      <c r="Z2493" s="40"/>
      <c r="AA2493" s="39"/>
    </row>
    <row r="2494" spans="3:27" s="38" customFormat="1" x14ac:dyDescent="0.25">
      <c r="C2494" s="39"/>
      <c r="M2494" s="40"/>
      <c r="Z2494" s="40"/>
      <c r="AA2494" s="39"/>
    </row>
    <row r="2495" spans="3:27" s="38" customFormat="1" x14ac:dyDescent="0.25">
      <c r="C2495" s="39"/>
      <c r="M2495" s="40"/>
      <c r="Z2495" s="40"/>
      <c r="AA2495" s="39"/>
    </row>
    <row r="2496" spans="3:27" s="38" customFormat="1" x14ac:dyDescent="0.25">
      <c r="C2496" s="39"/>
      <c r="M2496" s="40"/>
      <c r="Z2496" s="40"/>
      <c r="AA2496" s="39"/>
    </row>
    <row r="2497" spans="3:27" s="38" customFormat="1" x14ac:dyDescent="0.25">
      <c r="C2497" s="39"/>
      <c r="M2497" s="40"/>
      <c r="Z2497" s="40"/>
      <c r="AA2497" s="39"/>
    </row>
    <row r="2498" spans="3:27" s="38" customFormat="1" x14ac:dyDescent="0.25">
      <c r="C2498" s="39"/>
      <c r="M2498" s="40"/>
      <c r="Z2498" s="40"/>
      <c r="AA2498" s="39"/>
    </row>
    <row r="2499" spans="3:27" s="38" customFormat="1" x14ac:dyDescent="0.25">
      <c r="C2499" s="39"/>
      <c r="M2499" s="40"/>
      <c r="Z2499" s="40"/>
      <c r="AA2499" s="39"/>
    </row>
    <row r="2500" spans="3:27" s="38" customFormat="1" x14ac:dyDescent="0.25">
      <c r="C2500" s="39"/>
      <c r="M2500" s="40"/>
      <c r="Z2500" s="40"/>
      <c r="AA2500" s="39"/>
    </row>
    <row r="2501" spans="3:27" s="38" customFormat="1" x14ac:dyDescent="0.25">
      <c r="C2501" s="39"/>
      <c r="M2501" s="40"/>
      <c r="Z2501" s="40"/>
      <c r="AA2501" s="39"/>
    </row>
    <row r="2502" spans="3:27" s="38" customFormat="1" x14ac:dyDescent="0.25">
      <c r="C2502" s="39"/>
      <c r="M2502" s="40"/>
      <c r="Z2502" s="40"/>
      <c r="AA2502" s="39"/>
    </row>
    <row r="2503" spans="3:27" s="38" customFormat="1" x14ac:dyDescent="0.25">
      <c r="C2503" s="39"/>
      <c r="M2503" s="40"/>
      <c r="Z2503" s="40"/>
      <c r="AA2503" s="39"/>
    </row>
    <row r="2504" spans="3:27" s="38" customFormat="1" x14ac:dyDescent="0.25">
      <c r="C2504" s="39"/>
      <c r="M2504" s="40"/>
      <c r="Z2504" s="40"/>
      <c r="AA2504" s="39"/>
    </row>
    <row r="2505" spans="3:27" s="38" customFormat="1" x14ac:dyDescent="0.25">
      <c r="C2505" s="39"/>
      <c r="M2505" s="40"/>
      <c r="Z2505" s="40"/>
      <c r="AA2505" s="39"/>
    </row>
    <row r="2506" spans="3:27" s="38" customFormat="1" x14ac:dyDescent="0.25">
      <c r="C2506" s="39"/>
      <c r="M2506" s="40"/>
      <c r="Z2506" s="40"/>
      <c r="AA2506" s="39"/>
    </row>
    <row r="2507" spans="3:27" s="38" customFormat="1" x14ac:dyDescent="0.25">
      <c r="C2507" s="39"/>
      <c r="M2507" s="40"/>
      <c r="Z2507" s="40"/>
      <c r="AA2507" s="39"/>
    </row>
    <row r="2508" spans="3:27" s="38" customFormat="1" x14ac:dyDescent="0.25">
      <c r="C2508" s="39"/>
      <c r="M2508" s="40"/>
      <c r="Z2508" s="40"/>
      <c r="AA2508" s="39"/>
    </row>
    <row r="2509" spans="3:27" s="38" customFormat="1" x14ac:dyDescent="0.25">
      <c r="C2509" s="39"/>
      <c r="M2509" s="40"/>
      <c r="Z2509" s="40"/>
      <c r="AA2509" s="39"/>
    </row>
    <row r="2510" spans="3:27" s="38" customFormat="1" x14ac:dyDescent="0.25">
      <c r="C2510" s="39"/>
      <c r="M2510" s="40"/>
      <c r="Z2510" s="40"/>
      <c r="AA2510" s="39"/>
    </row>
    <row r="2511" spans="3:27" s="38" customFormat="1" x14ac:dyDescent="0.25">
      <c r="C2511" s="39"/>
      <c r="M2511" s="40"/>
      <c r="Z2511" s="40"/>
      <c r="AA2511" s="39"/>
    </row>
    <row r="2512" spans="3:27" s="38" customFormat="1" x14ac:dyDescent="0.25">
      <c r="C2512" s="39"/>
      <c r="M2512" s="40"/>
      <c r="Z2512" s="40"/>
      <c r="AA2512" s="39"/>
    </row>
    <row r="2513" spans="3:27" s="38" customFormat="1" x14ac:dyDescent="0.25">
      <c r="C2513" s="39"/>
      <c r="M2513" s="40"/>
      <c r="Z2513" s="40"/>
      <c r="AA2513" s="39"/>
    </row>
    <row r="2514" spans="3:27" s="38" customFormat="1" x14ac:dyDescent="0.25">
      <c r="C2514" s="39"/>
      <c r="M2514" s="40"/>
      <c r="Z2514" s="40"/>
      <c r="AA2514" s="39"/>
    </row>
    <row r="2515" spans="3:27" s="38" customFormat="1" x14ac:dyDescent="0.25">
      <c r="C2515" s="39"/>
      <c r="M2515" s="40"/>
      <c r="Z2515" s="40"/>
      <c r="AA2515" s="39"/>
    </row>
    <row r="2516" spans="3:27" s="38" customFormat="1" x14ac:dyDescent="0.25">
      <c r="C2516" s="39"/>
      <c r="M2516" s="40"/>
      <c r="Z2516" s="40"/>
      <c r="AA2516" s="39"/>
    </row>
    <row r="2517" spans="3:27" s="38" customFormat="1" x14ac:dyDescent="0.25">
      <c r="C2517" s="39"/>
      <c r="M2517" s="40"/>
      <c r="Z2517" s="40"/>
      <c r="AA2517" s="39"/>
    </row>
    <row r="2518" spans="3:27" s="38" customFormat="1" x14ac:dyDescent="0.25">
      <c r="C2518" s="39"/>
      <c r="M2518" s="40"/>
      <c r="Z2518" s="40"/>
      <c r="AA2518" s="39"/>
    </row>
    <row r="2519" spans="3:27" s="38" customFormat="1" x14ac:dyDescent="0.25">
      <c r="C2519" s="39"/>
      <c r="M2519" s="40"/>
      <c r="Z2519" s="40"/>
      <c r="AA2519" s="39"/>
    </row>
    <row r="2520" spans="3:27" s="38" customFormat="1" x14ac:dyDescent="0.25">
      <c r="C2520" s="39"/>
      <c r="M2520" s="40"/>
      <c r="Z2520" s="40"/>
      <c r="AA2520" s="39"/>
    </row>
    <row r="2521" spans="3:27" s="38" customFormat="1" x14ac:dyDescent="0.25">
      <c r="C2521" s="39"/>
      <c r="M2521" s="40"/>
      <c r="Z2521" s="40"/>
      <c r="AA2521" s="39"/>
    </row>
    <row r="2522" spans="3:27" s="38" customFormat="1" x14ac:dyDescent="0.25">
      <c r="C2522" s="39"/>
      <c r="M2522" s="40"/>
      <c r="Z2522" s="40"/>
      <c r="AA2522" s="39"/>
    </row>
    <row r="2523" spans="3:27" s="38" customFormat="1" x14ac:dyDescent="0.25">
      <c r="C2523" s="39"/>
      <c r="M2523" s="40"/>
      <c r="Z2523" s="40"/>
      <c r="AA2523" s="39"/>
    </row>
    <row r="2524" spans="3:27" s="38" customFormat="1" x14ac:dyDescent="0.25">
      <c r="C2524" s="39"/>
      <c r="M2524" s="40"/>
      <c r="Z2524" s="40"/>
      <c r="AA2524" s="39"/>
    </row>
    <row r="2525" spans="3:27" s="38" customFormat="1" x14ac:dyDescent="0.25">
      <c r="C2525" s="39"/>
      <c r="M2525" s="40"/>
      <c r="Z2525" s="40"/>
      <c r="AA2525" s="39"/>
    </row>
    <row r="2526" spans="3:27" s="38" customFormat="1" x14ac:dyDescent="0.25">
      <c r="C2526" s="39"/>
      <c r="M2526" s="40"/>
      <c r="Z2526" s="40"/>
      <c r="AA2526" s="39"/>
    </row>
    <row r="2527" spans="3:27" s="38" customFormat="1" x14ac:dyDescent="0.25">
      <c r="C2527" s="39"/>
      <c r="M2527" s="40"/>
      <c r="Z2527" s="40"/>
      <c r="AA2527" s="39"/>
    </row>
    <row r="2528" spans="3:27" s="38" customFormat="1" x14ac:dyDescent="0.25">
      <c r="C2528" s="39"/>
      <c r="M2528" s="40"/>
      <c r="Z2528" s="40"/>
      <c r="AA2528" s="39"/>
    </row>
    <row r="2529" spans="3:27" s="38" customFormat="1" x14ac:dyDescent="0.25">
      <c r="C2529" s="39"/>
      <c r="M2529" s="40"/>
      <c r="Z2529" s="40"/>
      <c r="AA2529" s="39"/>
    </row>
    <row r="2530" spans="3:27" s="38" customFormat="1" x14ac:dyDescent="0.25">
      <c r="C2530" s="39"/>
      <c r="M2530" s="40"/>
      <c r="Z2530" s="40"/>
      <c r="AA2530" s="39"/>
    </row>
    <row r="2531" spans="3:27" s="38" customFormat="1" x14ac:dyDescent="0.25">
      <c r="C2531" s="39"/>
      <c r="M2531" s="40"/>
      <c r="Z2531" s="40"/>
      <c r="AA2531" s="39"/>
    </row>
    <row r="2532" spans="3:27" s="38" customFormat="1" x14ac:dyDescent="0.25">
      <c r="C2532" s="39"/>
      <c r="M2532" s="40"/>
      <c r="Z2532" s="40"/>
      <c r="AA2532" s="39"/>
    </row>
    <row r="2533" spans="3:27" s="38" customFormat="1" x14ac:dyDescent="0.25">
      <c r="C2533" s="39"/>
      <c r="M2533" s="40"/>
      <c r="Z2533" s="40"/>
      <c r="AA2533" s="39"/>
    </row>
    <row r="2534" spans="3:27" s="38" customFormat="1" x14ac:dyDescent="0.25">
      <c r="C2534" s="39"/>
      <c r="M2534" s="40"/>
      <c r="Z2534" s="40"/>
      <c r="AA2534" s="39"/>
    </row>
    <row r="2535" spans="3:27" s="38" customFormat="1" x14ac:dyDescent="0.25">
      <c r="C2535" s="39"/>
      <c r="M2535" s="40"/>
      <c r="Z2535" s="40"/>
      <c r="AA2535" s="39"/>
    </row>
    <row r="2536" spans="3:27" s="38" customFormat="1" x14ac:dyDescent="0.25">
      <c r="C2536" s="39"/>
      <c r="M2536" s="40"/>
      <c r="Z2536" s="40"/>
      <c r="AA2536" s="39"/>
    </row>
    <row r="2537" spans="3:27" s="38" customFormat="1" x14ac:dyDescent="0.25">
      <c r="C2537" s="39"/>
      <c r="M2537" s="40"/>
      <c r="Z2537" s="40"/>
      <c r="AA2537" s="39"/>
    </row>
    <row r="2538" spans="3:27" s="38" customFormat="1" x14ac:dyDescent="0.25">
      <c r="C2538" s="39"/>
      <c r="M2538" s="40"/>
      <c r="Z2538" s="40"/>
      <c r="AA2538" s="39"/>
    </row>
    <row r="2539" spans="3:27" s="38" customFormat="1" x14ac:dyDescent="0.25">
      <c r="C2539" s="39"/>
      <c r="M2539" s="40"/>
      <c r="Z2539" s="40"/>
      <c r="AA2539" s="39"/>
    </row>
    <row r="2540" spans="3:27" s="38" customFormat="1" x14ac:dyDescent="0.25">
      <c r="C2540" s="39"/>
      <c r="M2540" s="40"/>
      <c r="Z2540" s="40"/>
      <c r="AA2540" s="39"/>
    </row>
    <row r="2541" spans="3:27" s="38" customFormat="1" x14ac:dyDescent="0.25">
      <c r="C2541" s="39"/>
      <c r="M2541" s="40"/>
      <c r="Z2541" s="40"/>
      <c r="AA2541" s="39"/>
    </row>
    <row r="2542" spans="3:27" s="38" customFormat="1" x14ac:dyDescent="0.25">
      <c r="C2542" s="39"/>
      <c r="M2542" s="40"/>
      <c r="Z2542" s="40"/>
      <c r="AA2542" s="39"/>
    </row>
    <row r="2543" spans="3:27" s="38" customFormat="1" x14ac:dyDescent="0.25">
      <c r="C2543" s="39"/>
      <c r="M2543" s="40"/>
      <c r="Z2543" s="40"/>
      <c r="AA2543" s="39"/>
    </row>
    <row r="2544" spans="3:27" s="38" customFormat="1" x14ac:dyDescent="0.25">
      <c r="C2544" s="39"/>
      <c r="M2544" s="40"/>
      <c r="Z2544" s="40"/>
      <c r="AA2544" s="39"/>
    </row>
    <row r="2545" spans="3:27" s="38" customFormat="1" x14ac:dyDescent="0.25">
      <c r="C2545" s="39"/>
      <c r="M2545" s="40"/>
      <c r="Z2545" s="40"/>
      <c r="AA2545" s="39"/>
    </row>
    <row r="2546" spans="3:27" s="38" customFormat="1" x14ac:dyDescent="0.25">
      <c r="C2546" s="39"/>
      <c r="M2546" s="40"/>
      <c r="Z2546" s="40"/>
      <c r="AA2546" s="39"/>
    </row>
    <row r="2547" spans="3:27" s="38" customFormat="1" x14ac:dyDescent="0.25">
      <c r="C2547" s="39"/>
      <c r="M2547" s="40"/>
      <c r="Z2547" s="40"/>
      <c r="AA2547" s="39"/>
    </row>
    <row r="2548" spans="3:27" s="38" customFormat="1" x14ac:dyDescent="0.25">
      <c r="C2548" s="39"/>
      <c r="M2548" s="40"/>
      <c r="Z2548" s="40"/>
      <c r="AA2548" s="39"/>
    </row>
    <row r="2549" spans="3:27" s="38" customFormat="1" x14ac:dyDescent="0.25">
      <c r="C2549" s="39"/>
      <c r="M2549" s="40"/>
      <c r="Z2549" s="40"/>
      <c r="AA2549" s="39"/>
    </row>
    <row r="2550" spans="3:27" s="38" customFormat="1" x14ac:dyDescent="0.25">
      <c r="C2550" s="39"/>
      <c r="M2550" s="40"/>
      <c r="Z2550" s="40"/>
      <c r="AA2550" s="39"/>
    </row>
    <row r="2551" spans="3:27" s="38" customFormat="1" x14ac:dyDescent="0.25">
      <c r="C2551" s="39"/>
      <c r="M2551" s="40"/>
      <c r="Z2551" s="40"/>
      <c r="AA2551" s="39"/>
    </row>
    <row r="2552" spans="3:27" s="38" customFormat="1" x14ac:dyDescent="0.25">
      <c r="C2552" s="39"/>
      <c r="M2552" s="40"/>
      <c r="Z2552" s="40"/>
      <c r="AA2552" s="39"/>
    </row>
    <row r="2553" spans="3:27" s="38" customFormat="1" x14ac:dyDescent="0.25">
      <c r="C2553" s="39"/>
      <c r="M2553" s="40"/>
      <c r="Z2553" s="40"/>
      <c r="AA2553" s="39"/>
    </row>
    <row r="2554" spans="3:27" s="38" customFormat="1" x14ac:dyDescent="0.25">
      <c r="C2554" s="39"/>
      <c r="M2554" s="40"/>
      <c r="Z2554" s="40"/>
      <c r="AA2554" s="39"/>
    </row>
    <row r="2555" spans="3:27" s="38" customFormat="1" x14ac:dyDescent="0.25">
      <c r="C2555" s="39"/>
      <c r="M2555" s="40"/>
      <c r="Z2555" s="40"/>
      <c r="AA2555" s="39"/>
    </row>
    <row r="2556" spans="3:27" s="38" customFormat="1" x14ac:dyDescent="0.25">
      <c r="C2556" s="39"/>
      <c r="M2556" s="40"/>
      <c r="Z2556" s="40"/>
      <c r="AA2556" s="39"/>
    </row>
    <row r="2557" spans="3:27" s="38" customFormat="1" x14ac:dyDescent="0.25">
      <c r="C2557" s="39"/>
      <c r="M2557" s="40"/>
      <c r="Z2557" s="40"/>
      <c r="AA2557" s="39"/>
    </row>
    <row r="2558" spans="3:27" s="38" customFormat="1" x14ac:dyDescent="0.25">
      <c r="C2558" s="39"/>
      <c r="M2558" s="40"/>
      <c r="Z2558" s="40"/>
      <c r="AA2558" s="39"/>
    </row>
    <row r="2559" spans="3:27" s="38" customFormat="1" x14ac:dyDescent="0.25">
      <c r="C2559" s="39"/>
      <c r="M2559" s="40"/>
      <c r="Z2559" s="40"/>
      <c r="AA2559" s="39"/>
    </row>
    <row r="2560" spans="3:27" s="38" customFormat="1" x14ac:dyDescent="0.25">
      <c r="C2560" s="39"/>
      <c r="M2560" s="40"/>
      <c r="Z2560" s="40"/>
      <c r="AA2560" s="39"/>
    </row>
    <row r="2561" spans="3:27" s="38" customFormat="1" x14ac:dyDescent="0.25">
      <c r="C2561" s="39"/>
      <c r="M2561" s="40"/>
      <c r="Z2561" s="40"/>
      <c r="AA2561" s="39"/>
    </row>
    <row r="2562" spans="3:27" s="38" customFormat="1" x14ac:dyDescent="0.25">
      <c r="C2562" s="39"/>
      <c r="M2562" s="40"/>
      <c r="Z2562" s="40"/>
      <c r="AA2562" s="39"/>
    </row>
    <row r="2563" spans="3:27" s="38" customFormat="1" x14ac:dyDescent="0.25">
      <c r="C2563" s="39"/>
      <c r="M2563" s="40"/>
      <c r="Z2563" s="40"/>
      <c r="AA2563" s="39"/>
    </row>
    <row r="2564" spans="3:27" s="38" customFormat="1" x14ac:dyDescent="0.25">
      <c r="C2564" s="39"/>
      <c r="M2564" s="40"/>
      <c r="Z2564" s="40"/>
      <c r="AA2564" s="39"/>
    </row>
    <row r="2565" spans="3:27" s="38" customFormat="1" x14ac:dyDescent="0.25">
      <c r="C2565" s="39"/>
      <c r="M2565" s="40"/>
      <c r="Z2565" s="40"/>
      <c r="AA2565" s="39"/>
    </row>
    <row r="2566" spans="3:27" s="38" customFormat="1" x14ac:dyDescent="0.25">
      <c r="C2566" s="39"/>
      <c r="M2566" s="40"/>
      <c r="Z2566" s="40"/>
      <c r="AA2566" s="39"/>
    </row>
    <row r="2567" spans="3:27" s="38" customFormat="1" x14ac:dyDescent="0.25">
      <c r="C2567" s="39"/>
      <c r="M2567" s="40"/>
      <c r="Z2567" s="40"/>
      <c r="AA2567" s="39"/>
    </row>
    <row r="2568" spans="3:27" s="38" customFormat="1" x14ac:dyDescent="0.25">
      <c r="C2568" s="39"/>
      <c r="M2568" s="40"/>
      <c r="Z2568" s="40"/>
      <c r="AA2568" s="39"/>
    </row>
    <row r="2569" spans="3:27" s="38" customFormat="1" x14ac:dyDescent="0.25">
      <c r="C2569" s="39"/>
      <c r="M2569" s="40"/>
      <c r="Z2569" s="40"/>
      <c r="AA2569" s="39"/>
    </row>
    <row r="2570" spans="3:27" s="38" customFormat="1" x14ac:dyDescent="0.25">
      <c r="C2570" s="39"/>
      <c r="M2570" s="40"/>
      <c r="Z2570" s="40"/>
      <c r="AA2570" s="39"/>
    </row>
    <row r="2571" spans="3:27" s="38" customFormat="1" x14ac:dyDescent="0.25">
      <c r="C2571" s="39"/>
      <c r="M2571" s="40"/>
      <c r="Z2571" s="40"/>
      <c r="AA2571" s="39"/>
    </row>
    <row r="2572" spans="3:27" s="38" customFormat="1" x14ac:dyDescent="0.25">
      <c r="C2572" s="39"/>
      <c r="M2572" s="40"/>
      <c r="Z2572" s="40"/>
      <c r="AA2572" s="39"/>
    </row>
    <row r="2573" spans="3:27" s="38" customFormat="1" x14ac:dyDescent="0.25">
      <c r="C2573" s="39"/>
      <c r="M2573" s="40"/>
      <c r="Z2573" s="40"/>
      <c r="AA2573" s="39"/>
    </row>
    <row r="2574" spans="3:27" s="38" customFormat="1" x14ac:dyDescent="0.25">
      <c r="C2574" s="39"/>
      <c r="M2574" s="40"/>
      <c r="Z2574" s="40"/>
      <c r="AA2574" s="39"/>
    </row>
    <row r="2575" spans="3:27" s="38" customFormat="1" x14ac:dyDescent="0.25">
      <c r="C2575" s="39"/>
      <c r="M2575" s="40"/>
      <c r="Z2575" s="40"/>
      <c r="AA2575" s="39"/>
    </row>
    <row r="2576" spans="3:27" s="38" customFormat="1" x14ac:dyDescent="0.25">
      <c r="C2576" s="39"/>
      <c r="M2576" s="40"/>
      <c r="Z2576" s="40"/>
      <c r="AA2576" s="39"/>
    </row>
    <row r="2577" spans="3:27" s="38" customFormat="1" x14ac:dyDescent="0.25">
      <c r="C2577" s="39"/>
      <c r="M2577" s="40"/>
      <c r="Z2577" s="40"/>
      <c r="AA2577" s="39"/>
    </row>
    <row r="2578" spans="3:27" s="38" customFormat="1" x14ac:dyDescent="0.25">
      <c r="C2578" s="39"/>
      <c r="M2578" s="40"/>
      <c r="Z2578" s="40"/>
      <c r="AA2578" s="39"/>
    </row>
    <row r="2579" spans="3:27" s="38" customFormat="1" x14ac:dyDescent="0.25">
      <c r="C2579" s="39"/>
      <c r="M2579" s="40"/>
      <c r="Z2579" s="40"/>
      <c r="AA2579" s="39"/>
    </row>
    <row r="2580" spans="3:27" s="38" customFormat="1" x14ac:dyDescent="0.25">
      <c r="C2580" s="39"/>
      <c r="M2580" s="40"/>
      <c r="Z2580" s="40"/>
      <c r="AA2580" s="39"/>
    </row>
    <row r="2581" spans="3:27" s="38" customFormat="1" x14ac:dyDescent="0.25">
      <c r="C2581" s="39"/>
      <c r="M2581" s="40"/>
      <c r="Z2581" s="40"/>
      <c r="AA2581" s="39"/>
    </row>
    <row r="2582" spans="3:27" s="38" customFormat="1" x14ac:dyDescent="0.25">
      <c r="C2582" s="39"/>
      <c r="M2582" s="40"/>
      <c r="Z2582" s="40"/>
      <c r="AA2582" s="39"/>
    </row>
    <row r="2583" spans="3:27" s="38" customFormat="1" x14ac:dyDescent="0.25">
      <c r="C2583" s="39"/>
      <c r="M2583" s="40"/>
      <c r="Z2583" s="40"/>
      <c r="AA2583" s="39"/>
    </row>
    <row r="2584" spans="3:27" s="38" customFormat="1" x14ac:dyDescent="0.25">
      <c r="C2584" s="39"/>
      <c r="M2584" s="40"/>
      <c r="Z2584" s="40"/>
      <c r="AA2584" s="39"/>
    </row>
    <row r="2585" spans="3:27" s="38" customFormat="1" x14ac:dyDescent="0.25">
      <c r="C2585" s="39"/>
      <c r="M2585" s="40"/>
      <c r="Z2585" s="40"/>
      <c r="AA2585" s="39"/>
    </row>
    <row r="2586" spans="3:27" s="38" customFormat="1" x14ac:dyDescent="0.25">
      <c r="C2586" s="39"/>
      <c r="M2586" s="40"/>
      <c r="Z2586" s="40"/>
      <c r="AA2586" s="39"/>
    </row>
    <row r="2587" spans="3:27" s="38" customFormat="1" x14ac:dyDescent="0.25">
      <c r="C2587" s="39"/>
      <c r="M2587" s="40"/>
      <c r="Z2587" s="40"/>
      <c r="AA2587" s="39"/>
    </row>
    <row r="2588" spans="3:27" s="38" customFormat="1" x14ac:dyDescent="0.25">
      <c r="C2588" s="39"/>
      <c r="M2588" s="40"/>
      <c r="Z2588" s="40"/>
      <c r="AA2588" s="39"/>
    </row>
    <row r="2589" spans="3:27" s="38" customFormat="1" x14ac:dyDescent="0.25">
      <c r="C2589" s="39"/>
      <c r="M2589" s="40"/>
      <c r="Z2589" s="40"/>
      <c r="AA2589" s="39"/>
    </row>
    <row r="2590" spans="3:27" s="38" customFormat="1" x14ac:dyDescent="0.25">
      <c r="C2590" s="39"/>
      <c r="M2590" s="40"/>
      <c r="Z2590" s="40"/>
      <c r="AA2590" s="39"/>
    </row>
    <row r="2591" spans="3:27" s="38" customFormat="1" x14ac:dyDescent="0.25">
      <c r="C2591" s="39"/>
      <c r="M2591" s="40"/>
      <c r="Z2591" s="40"/>
      <c r="AA2591" s="39"/>
    </row>
    <row r="2592" spans="3:27" s="38" customFormat="1" x14ac:dyDescent="0.25">
      <c r="C2592" s="39"/>
      <c r="M2592" s="40"/>
      <c r="Z2592" s="40"/>
      <c r="AA2592" s="39"/>
    </row>
    <row r="2593" spans="3:27" s="38" customFormat="1" x14ac:dyDescent="0.25">
      <c r="C2593" s="39"/>
      <c r="M2593" s="40"/>
      <c r="Z2593" s="40"/>
      <c r="AA2593" s="39"/>
    </row>
    <row r="2594" spans="3:27" s="38" customFormat="1" x14ac:dyDescent="0.25">
      <c r="C2594" s="39"/>
      <c r="M2594" s="40"/>
      <c r="Z2594" s="40"/>
      <c r="AA2594" s="39"/>
    </row>
    <row r="2595" spans="3:27" s="38" customFormat="1" x14ac:dyDescent="0.25">
      <c r="C2595" s="39"/>
      <c r="M2595" s="40"/>
      <c r="Z2595" s="40"/>
      <c r="AA2595" s="39"/>
    </row>
    <row r="2596" spans="3:27" s="38" customFormat="1" x14ac:dyDescent="0.25">
      <c r="C2596" s="39"/>
      <c r="M2596" s="40"/>
      <c r="Z2596" s="40"/>
      <c r="AA2596" s="39"/>
    </row>
    <row r="2597" spans="3:27" s="38" customFormat="1" x14ac:dyDescent="0.25">
      <c r="C2597" s="39"/>
      <c r="M2597" s="40"/>
      <c r="Z2597" s="40"/>
      <c r="AA2597" s="39"/>
    </row>
    <row r="2598" spans="3:27" s="38" customFormat="1" x14ac:dyDescent="0.25">
      <c r="C2598" s="39"/>
      <c r="M2598" s="40"/>
      <c r="Z2598" s="40"/>
      <c r="AA2598" s="39"/>
    </row>
    <row r="2599" spans="3:27" s="38" customFormat="1" x14ac:dyDescent="0.25">
      <c r="C2599" s="39"/>
      <c r="M2599" s="40"/>
      <c r="Z2599" s="40"/>
      <c r="AA2599" s="39"/>
    </row>
    <row r="2600" spans="3:27" s="38" customFormat="1" x14ac:dyDescent="0.25">
      <c r="C2600" s="39"/>
      <c r="M2600" s="40"/>
      <c r="Z2600" s="40"/>
      <c r="AA2600" s="39"/>
    </row>
    <row r="2601" spans="3:27" s="38" customFormat="1" x14ac:dyDescent="0.25">
      <c r="C2601" s="39"/>
      <c r="M2601" s="40"/>
      <c r="Z2601" s="40"/>
      <c r="AA2601" s="39"/>
    </row>
    <row r="2602" spans="3:27" s="38" customFormat="1" x14ac:dyDescent="0.25">
      <c r="C2602" s="39"/>
      <c r="M2602" s="40"/>
      <c r="Z2602" s="40"/>
      <c r="AA2602" s="39"/>
    </row>
    <row r="2603" spans="3:27" s="38" customFormat="1" x14ac:dyDescent="0.25">
      <c r="C2603" s="39"/>
      <c r="M2603" s="40"/>
      <c r="Z2603" s="40"/>
      <c r="AA2603" s="39"/>
    </row>
    <row r="2604" spans="3:27" s="38" customFormat="1" x14ac:dyDescent="0.25">
      <c r="C2604" s="39"/>
      <c r="M2604" s="40"/>
      <c r="Z2604" s="40"/>
      <c r="AA2604" s="39"/>
    </row>
    <row r="2605" spans="3:27" s="38" customFormat="1" x14ac:dyDescent="0.25">
      <c r="C2605" s="39"/>
      <c r="M2605" s="40"/>
      <c r="Z2605" s="40"/>
      <c r="AA2605" s="39"/>
    </row>
    <row r="2606" spans="3:27" s="38" customFormat="1" x14ac:dyDescent="0.25">
      <c r="C2606" s="39"/>
      <c r="M2606" s="40"/>
      <c r="Z2606" s="40"/>
      <c r="AA2606" s="39"/>
    </row>
    <row r="2607" spans="3:27" s="38" customFormat="1" x14ac:dyDescent="0.25">
      <c r="C2607" s="39"/>
      <c r="M2607" s="40"/>
      <c r="Z2607" s="40"/>
      <c r="AA2607" s="39"/>
    </row>
    <row r="2608" spans="3:27" s="38" customFormat="1" x14ac:dyDescent="0.25">
      <c r="C2608" s="39"/>
      <c r="M2608" s="40"/>
      <c r="Z2608" s="40"/>
      <c r="AA2608" s="39"/>
    </row>
    <row r="2609" spans="3:27" s="38" customFormat="1" x14ac:dyDescent="0.25">
      <c r="C2609" s="39"/>
      <c r="M2609" s="40"/>
      <c r="Z2609" s="40"/>
      <c r="AA2609" s="39"/>
    </row>
    <row r="2610" spans="3:27" s="38" customFormat="1" x14ac:dyDescent="0.25">
      <c r="C2610" s="39"/>
      <c r="M2610" s="40"/>
      <c r="Z2610" s="40"/>
      <c r="AA2610" s="39"/>
    </row>
    <row r="2611" spans="3:27" s="38" customFormat="1" x14ac:dyDescent="0.25">
      <c r="C2611" s="39"/>
      <c r="M2611" s="40"/>
      <c r="Z2611" s="40"/>
      <c r="AA2611" s="39"/>
    </row>
    <row r="2612" spans="3:27" s="38" customFormat="1" x14ac:dyDescent="0.25">
      <c r="C2612" s="39"/>
      <c r="M2612" s="40"/>
      <c r="Z2612" s="40"/>
      <c r="AA2612" s="39"/>
    </row>
    <row r="2613" spans="3:27" s="38" customFormat="1" x14ac:dyDescent="0.25">
      <c r="C2613" s="39"/>
      <c r="M2613" s="40"/>
      <c r="Z2613" s="40"/>
      <c r="AA2613" s="39"/>
    </row>
    <row r="2614" spans="3:27" s="38" customFormat="1" x14ac:dyDescent="0.25">
      <c r="C2614" s="39"/>
      <c r="M2614" s="40"/>
      <c r="Z2614" s="40"/>
      <c r="AA2614" s="39"/>
    </row>
    <row r="2615" spans="3:27" s="38" customFormat="1" x14ac:dyDescent="0.25">
      <c r="C2615" s="39"/>
      <c r="M2615" s="40"/>
      <c r="Z2615" s="40"/>
      <c r="AA2615" s="39"/>
    </row>
    <row r="2616" spans="3:27" s="38" customFormat="1" x14ac:dyDescent="0.25">
      <c r="C2616" s="39"/>
      <c r="M2616" s="40"/>
      <c r="Z2616" s="40"/>
      <c r="AA2616" s="39"/>
    </row>
    <row r="2617" spans="3:27" s="38" customFormat="1" x14ac:dyDescent="0.25">
      <c r="C2617" s="39"/>
      <c r="M2617" s="40"/>
      <c r="Z2617" s="40"/>
      <c r="AA2617" s="39"/>
    </row>
    <row r="2618" spans="3:27" s="38" customFormat="1" x14ac:dyDescent="0.25">
      <c r="C2618" s="39"/>
      <c r="M2618" s="40"/>
      <c r="Z2618" s="40"/>
      <c r="AA2618" s="39"/>
    </row>
    <row r="2619" spans="3:27" s="38" customFormat="1" x14ac:dyDescent="0.25">
      <c r="C2619" s="39"/>
      <c r="M2619" s="40"/>
      <c r="Z2619" s="40"/>
      <c r="AA2619" s="39"/>
    </row>
    <row r="2620" spans="3:27" s="38" customFormat="1" x14ac:dyDescent="0.25">
      <c r="C2620" s="39"/>
      <c r="M2620" s="40"/>
      <c r="Z2620" s="40"/>
      <c r="AA2620" s="39"/>
    </row>
    <row r="2621" spans="3:27" s="38" customFormat="1" x14ac:dyDescent="0.25">
      <c r="C2621" s="39"/>
      <c r="M2621" s="40"/>
      <c r="Z2621" s="40"/>
      <c r="AA2621" s="39"/>
    </row>
    <row r="2622" spans="3:27" s="38" customFormat="1" x14ac:dyDescent="0.25">
      <c r="C2622" s="39"/>
      <c r="M2622" s="40"/>
      <c r="Z2622" s="40"/>
      <c r="AA2622" s="39"/>
    </row>
    <row r="2623" spans="3:27" s="38" customFormat="1" x14ac:dyDescent="0.25">
      <c r="C2623" s="39"/>
      <c r="M2623" s="40"/>
      <c r="Z2623" s="40"/>
      <c r="AA2623" s="39"/>
    </row>
    <row r="2624" spans="3:27" s="38" customFormat="1" x14ac:dyDescent="0.25">
      <c r="C2624" s="39"/>
      <c r="M2624" s="40"/>
      <c r="Z2624" s="40"/>
      <c r="AA2624" s="39"/>
    </row>
    <row r="2625" spans="3:27" s="38" customFormat="1" x14ac:dyDescent="0.25">
      <c r="C2625" s="39"/>
      <c r="M2625" s="40"/>
      <c r="Z2625" s="40"/>
      <c r="AA2625" s="39"/>
    </row>
    <row r="2626" spans="3:27" s="38" customFormat="1" x14ac:dyDescent="0.25">
      <c r="C2626" s="39"/>
      <c r="M2626" s="40"/>
      <c r="Z2626" s="40"/>
      <c r="AA2626" s="39"/>
    </row>
    <row r="2627" spans="3:27" s="38" customFormat="1" x14ac:dyDescent="0.25">
      <c r="C2627" s="39"/>
      <c r="M2627" s="40"/>
      <c r="Z2627" s="40"/>
      <c r="AA2627" s="39"/>
    </row>
    <row r="2628" spans="3:27" s="38" customFormat="1" x14ac:dyDescent="0.25">
      <c r="C2628" s="39"/>
      <c r="M2628" s="40"/>
      <c r="Z2628" s="40"/>
      <c r="AA2628" s="39"/>
    </row>
    <row r="2629" spans="3:27" s="38" customFormat="1" x14ac:dyDescent="0.25">
      <c r="C2629" s="39"/>
      <c r="M2629" s="40"/>
      <c r="Z2629" s="40"/>
      <c r="AA2629" s="39"/>
    </row>
    <row r="2630" spans="3:27" s="38" customFormat="1" x14ac:dyDescent="0.25">
      <c r="C2630" s="39"/>
      <c r="M2630" s="40"/>
      <c r="Z2630" s="40"/>
      <c r="AA2630" s="39"/>
    </row>
    <row r="2631" spans="3:27" s="38" customFormat="1" x14ac:dyDescent="0.25">
      <c r="C2631" s="39"/>
      <c r="M2631" s="40"/>
      <c r="Z2631" s="40"/>
      <c r="AA2631" s="39"/>
    </row>
    <row r="2632" spans="3:27" s="38" customFormat="1" x14ac:dyDescent="0.25">
      <c r="C2632" s="39"/>
      <c r="M2632" s="40"/>
      <c r="Z2632" s="40"/>
      <c r="AA2632" s="39"/>
    </row>
    <row r="2633" spans="3:27" s="38" customFormat="1" x14ac:dyDescent="0.25">
      <c r="C2633" s="39"/>
      <c r="M2633" s="40"/>
      <c r="Z2633" s="40"/>
      <c r="AA2633" s="39"/>
    </row>
    <row r="2634" spans="3:27" s="38" customFormat="1" x14ac:dyDescent="0.25">
      <c r="C2634" s="39"/>
      <c r="M2634" s="40"/>
      <c r="Z2634" s="40"/>
      <c r="AA2634" s="39"/>
    </row>
    <row r="2635" spans="3:27" s="38" customFormat="1" x14ac:dyDescent="0.25">
      <c r="C2635" s="39"/>
      <c r="M2635" s="40"/>
      <c r="Z2635" s="40"/>
      <c r="AA2635" s="39"/>
    </row>
    <row r="2636" spans="3:27" s="38" customFormat="1" x14ac:dyDescent="0.25">
      <c r="C2636" s="39"/>
      <c r="M2636" s="40"/>
      <c r="Z2636" s="40"/>
      <c r="AA2636" s="39"/>
    </row>
    <row r="2637" spans="3:27" s="38" customFormat="1" x14ac:dyDescent="0.25">
      <c r="C2637" s="39"/>
      <c r="M2637" s="40"/>
      <c r="Z2637" s="40"/>
      <c r="AA2637" s="39"/>
    </row>
    <row r="2638" spans="3:27" s="38" customFormat="1" x14ac:dyDescent="0.25">
      <c r="C2638" s="39"/>
      <c r="M2638" s="40"/>
      <c r="Z2638" s="40"/>
      <c r="AA2638" s="39"/>
    </row>
    <row r="2639" spans="3:27" s="38" customFormat="1" x14ac:dyDescent="0.25">
      <c r="C2639" s="39"/>
      <c r="M2639" s="40"/>
      <c r="Z2639" s="40"/>
      <c r="AA2639" s="39"/>
    </row>
    <row r="2640" spans="3:27" s="38" customFormat="1" x14ac:dyDescent="0.25">
      <c r="C2640" s="39"/>
      <c r="M2640" s="40"/>
      <c r="Z2640" s="40"/>
      <c r="AA2640" s="39"/>
    </row>
    <row r="2641" spans="3:27" s="38" customFormat="1" x14ac:dyDescent="0.25">
      <c r="C2641" s="39"/>
      <c r="M2641" s="40"/>
      <c r="Z2641" s="40"/>
      <c r="AA2641" s="39"/>
    </row>
    <row r="2642" spans="3:27" s="38" customFormat="1" x14ac:dyDescent="0.25">
      <c r="C2642" s="39"/>
      <c r="M2642" s="40"/>
      <c r="Z2642" s="40"/>
      <c r="AA2642" s="39"/>
    </row>
    <row r="2643" spans="3:27" s="38" customFormat="1" x14ac:dyDescent="0.25">
      <c r="C2643" s="39"/>
      <c r="M2643" s="40"/>
      <c r="Z2643" s="40"/>
      <c r="AA2643" s="39"/>
    </row>
    <row r="2644" spans="3:27" s="38" customFormat="1" x14ac:dyDescent="0.25">
      <c r="C2644" s="39"/>
      <c r="M2644" s="40"/>
      <c r="Z2644" s="40"/>
      <c r="AA2644" s="39"/>
    </row>
    <row r="2645" spans="3:27" s="38" customFormat="1" x14ac:dyDescent="0.25">
      <c r="C2645" s="39"/>
      <c r="M2645" s="40"/>
      <c r="Z2645" s="40"/>
      <c r="AA2645" s="39"/>
    </row>
    <row r="2646" spans="3:27" s="38" customFormat="1" x14ac:dyDescent="0.25">
      <c r="C2646" s="39"/>
      <c r="M2646" s="40"/>
      <c r="Z2646" s="40"/>
      <c r="AA2646" s="39"/>
    </row>
    <row r="2647" spans="3:27" s="38" customFormat="1" x14ac:dyDescent="0.25">
      <c r="C2647" s="39"/>
      <c r="M2647" s="40"/>
      <c r="Z2647" s="40"/>
      <c r="AA2647" s="39"/>
    </row>
    <row r="2648" spans="3:27" s="38" customFormat="1" x14ac:dyDescent="0.25">
      <c r="C2648" s="39"/>
      <c r="M2648" s="40"/>
      <c r="Z2648" s="40"/>
      <c r="AA2648" s="39"/>
    </row>
    <row r="2649" spans="3:27" s="38" customFormat="1" x14ac:dyDescent="0.25">
      <c r="C2649" s="39"/>
      <c r="M2649" s="40"/>
      <c r="Z2649" s="40"/>
      <c r="AA2649" s="39"/>
    </row>
    <row r="2650" spans="3:27" s="38" customFormat="1" x14ac:dyDescent="0.25">
      <c r="C2650" s="39"/>
      <c r="M2650" s="40"/>
      <c r="Z2650" s="40"/>
      <c r="AA2650" s="39"/>
    </row>
    <row r="2651" spans="3:27" s="38" customFormat="1" x14ac:dyDescent="0.25">
      <c r="C2651" s="39"/>
      <c r="M2651" s="40"/>
      <c r="Z2651" s="40"/>
      <c r="AA2651" s="39"/>
    </row>
    <row r="2652" spans="3:27" s="38" customFormat="1" x14ac:dyDescent="0.25">
      <c r="C2652" s="39"/>
      <c r="M2652" s="40"/>
      <c r="Z2652" s="40"/>
      <c r="AA2652" s="39"/>
    </row>
    <row r="2653" spans="3:27" s="38" customFormat="1" x14ac:dyDescent="0.25">
      <c r="C2653" s="39"/>
      <c r="M2653" s="40"/>
      <c r="Z2653" s="40"/>
      <c r="AA2653" s="39"/>
    </row>
    <row r="2654" spans="3:27" s="38" customFormat="1" x14ac:dyDescent="0.25">
      <c r="C2654" s="39"/>
      <c r="M2654" s="40"/>
      <c r="Z2654" s="40"/>
      <c r="AA2654" s="39"/>
    </row>
    <row r="2655" spans="3:27" s="38" customFormat="1" x14ac:dyDescent="0.25">
      <c r="C2655" s="39"/>
      <c r="M2655" s="40"/>
      <c r="Z2655" s="40"/>
      <c r="AA2655" s="39"/>
    </row>
    <row r="2656" spans="3:27" s="38" customFormat="1" x14ac:dyDescent="0.25">
      <c r="C2656" s="39"/>
      <c r="M2656" s="40"/>
      <c r="Z2656" s="40"/>
      <c r="AA2656" s="39"/>
    </row>
    <row r="2657" spans="3:27" s="38" customFormat="1" x14ac:dyDescent="0.25">
      <c r="C2657" s="39"/>
      <c r="M2657" s="40"/>
      <c r="Z2657" s="40"/>
      <c r="AA2657" s="39"/>
    </row>
    <row r="2658" spans="3:27" s="38" customFormat="1" x14ac:dyDescent="0.25">
      <c r="C2658" s="39"/>
      <c r="M2658" s="40"/>
      <c r="Z2658" s="40"/>
      <c r="AA2658" s="39"/>
    </row>
    <row r="2659" spans="3:27" s="38" customFormat="1" x14ac:dyDescent="0.25">
      <c r="C2659" s="39"/>
      <c r="M2659" s="40"/>
      <c r="Z2659" s="40"/>
      <c r="AA2659" s="39"/>
    </row>
    <row r="2660" spans="3:27" s="38" customFormat="1" x14ac:dyDescent="0.25">
      <c r="C2660" s="39"/>
      <c r="M2660" s="40"/>
      <c r="Z2660" s="40"/>
      <c r="AA2660" s="39"/>
    </row>
    <row r="2661" spans="3:27" s="38" customFormat="1" x14ac:dyDescent="0.25">
      <c r="C2661" s="39"/>
      <c r="M2661" s="40"/>
      <c r="Z2661" s="40"/>
      <c r="AA2661" s="39"/>
    </row>
    <row r="2662" spans="3:27" s="38" customFormat="1" x14ac:dyDescent="0.25">
      <c r="C2662" s="39"/>
      <c r="M2662" s="40"/>
      <c r="Z2662" s="40"/>
      <c r="AA2662" s="39"/>
    </row>
    <row r="2663" spans="3:27" s="38" customFormat="1" x14ac:dyDescent="0.25">
      <c r="C2663" s="39"/>
      <c r="M2663" s="40"/>
      <c r="Z2663" s="40"/>
      <c r="AA2663" s="39"/>
    </row>
    <row r="2664" spans="3:27" s="38" customFormat="1" x14ac:dyDescent="0.25">
      <c r="C2664" s="39"/>
      <c r="M2664" s="40"/>
      <c r="Z2664" s="40"/>
      <c r="AA2664" s="39"/>
    </row>
    <row r="2665" spans="3:27" s="38" customFormat="1" x14ac:dyDescent="0.25">
      <c r="C2665" s="39"/>
      <c r="M2665" s="40"/>
      <c r="Z2665" s="40"/>
      <c r="AA2665" s="39"/>
    </row>
    <row r="2666" spans="3:27" s="38" customFormat="1" x14ac:dyDescent="0.25">
      <c r="C2666" s="39"/>
      <c r="M2666" s="40"/>
      <c r="Z2666" s="40"/>
      <c r="AA2666" s="39"/>
    </row>
    <row r="2667" spans="3:27" s="38" customFormat="1" x14ac:dyDescent="0.25">
      <c r="C2667" s="39"/>
      <c r="M2667" s="40"/>
      <c r="Z2667" s="40"/>
      <c r="AA2667" s="39"/>
    </row>
    <row r="2668" spans="3:27" s="38" customFormat="1" x14ac:dyDescent="0.25">
      <c r="C2668" s="39"/>
      <c r="M2668" s="40"/>
      <c r="Z2668" s="40"/>
      <c r="AA2668" s="39"/>
    </row>
    <row r="2669" spans="3:27" s="38" customFormat="1" x14ac:dyDescent="0.25">
      <c r="C2669" s="39"/>
      <c r="M2669" s="40"/>
      <c r="Z2669" s="40"/>
      <c r="AA2669" s="39"/>
    </row>
    <row r="2670" spans="3:27" s="38" customFormat="1" x14ac:dyDescent="0.25">
      <c r="C2670" s="39"/>
      <c r="M2670" s="40"/>
      <c r="Z2670" s="40"/>
      <c r="AA2670" s="39"/>
    </row>
    <row r="2671" spans="3:27" s="38" customFormat="1" x14ac:dyDescent="0.25">
      <c r="C2671" s="39"/>
      <c r="M2671" s="40"/>
      <c r="Z2671" s="40"/>
      <c r="AA2671" s="39"/>
    </row>
    <row r="2672" spans="3:27" s="38" customFormat="1" x14ac:dyDescent="0.25">
      <c r="C2672" s="39"/>
      <c r="M2672" s="40"/>
      <c r="Z2672" s="40"/>
      <c r="AA2672" s="39"/>
    </row>
    <row r="2673" spans="3:27" s="38" customFormat="1" x14ac:dyDescent="0.25">
      <c r="C2673" s="39"/>
      <c r="M2673" s="40"/>
      <c r="Z2673" s="40"/>
      <c r="AA2673" s="39"/>
    </row>
    <row r="2674" spans="3:27" s="38" customFormat="1" x14ac:dyDescent="0.25">
      <c r="C2674" s="39"/>
      <c r="M2674" s="40"/>
      <c r="Z2674" s="40"/>
      <c r="AA2674" s="39"/>
    </row>
    <row r="2675" spans="3:27" s="38" customFormat="1" x14ac:dyDescent="0.25">
      <c r="C2675" s="39"/>
      <c r="M2675" s="40"/>
      <c r="Z2675" s="40"/>
      <c r="AA2675" s="39"/>
    </row>
    <row r="2676" spans="3:27" s="38" customFormat="1" x14ac:dyDescent="0.25">
      <c r="C2676" s="39"/>
      <c r="M2676" s="40"/>
      <c r="Z2676" s="40"/>
      <c r="AA2676" s="39"/>
    </row>
    <row r="2677" spans="3:27" s="38" customFormat="1" x14ac:dyDescent="0.25">
      <c r="C2677" s="39"/>
      <c r="M2677" s="40"/>
      <c r="Z2677" s="40"/>
      <c r="AA2677" s="39"/>
    </row>
    <row r="2678" spans="3:27" s="38" customFormat="1" x14ac:dyDescent="0.25">
      <c r="C2678" s="39"/>
      <c r="M2678" s="40"/>
      <c r="Z2678" s="40"/>
      <c r="AA2678" s="39"/>
    </row>
    <row r="2679" spans="3:27" s="38" customFormat="1" x14ac:dyDescent="0.25">
      <c r="C2679" s="39"/>
      <c r="M2679" s="40"/>
      <c r="Z2679" s="40"/>
      <c r="AA2679" s="39"/>
    </row>
    <row r="2680" spans="3:27" s="38" customFormat="1" x14ac:dyDescent="0.25">
      <c r="C2680" s="39"/>
      <c r="M2680" s="40"/>
      <c r="Z2680" s="40"/>
      <c r="AA2680" s="39"/>
    </row>
    <row r="2681" spans="3:27" s="38" customFormat="1" x14ac:dyDescent="0.25">
      <c r="C2681" s="39"/>
      <c r="M2681" s="40"/>
      <c r="Z2681" s="40"/>
      <c r="AA2681" s="39"/>
    </row>
    <row r="2682" spans="3:27" s="38" customFormat="1" x14ac:dyDescent="0.25">
      <c r="C2682" s="39"/>
      <c r="M2682" s="40"/>
      <c r="Z2682" s="40"/>
      <c r="AA2682" s="39"/>
    </row>
    <row r="2683" spans="3:27" s="38" customFormat="1" x14ac:dyDescent="0.25">
      <c r="C2683" s="39"/>
      <c r="M2683" s="40"/>
      <c r="Z2683" s="40"/>
      <c r="AA2683" s="39"/>
    </row>
    <row r="2684" spans="3:27" s="38" customFormat="1" x14ac:dyDescent="0.25">
      <c r="C2684" s="39"/>
      <c r="M2684" s="40"/>
      <c r="Z2684" s="40"/>
      <c r="AA2684" s="39"/>
    </row>
    <row r="2685" spans="3:27" s="38" customFormat="1" x14ac:dyDescent="0.25">
      <c r="C2685" s="39"/>
      <c r="M2685" s="40"/>
      <c r="Z2685" s="40"/>
      <c r="AA2685" s="39"/>
    </row>
    <row r="2686" spans="3:27" s="38" customFormat="1" x14ac:dyDescent="0.25">
      <c r="C2686" s="39"/>
      <c r="M2686" s="40"/>
      <c r="Z2686" s="40"/>
      <c r="AA2686" s="39"/>
    </row>
    <row r="2687" spans="3:27" s="38" customFormat="1" x14ac:dyDescent="0.25">
      <c r="C2687" s="39"/>
      <c r="M2687" s="40"/>
      <c r="Z2687" s="40"/>
      <c r="AA2687" s="39"/>
    </row>
    <row r="2688" spans="3:27" s="38" customFormat="1" x14ac:dyDescent="0.25">
      <c r="C2688" s="39"/>
      <c r="M2688" s="40"/>
      <c r="Z2688" s="40"/>
      <c r="AA2688" s="39"/>
    </row>
    <row r="2689" spans="3:27" s="38" customFormat="1" x14ac:dyDescent="0.25">
      <c r="C2689" s="39"/>
      <c r="M2689" s="40"/>
      <c r="Z2689" s="40"/>
      <c r="AA2689" s="39"/>
    </row>
    <row r="2690" spans="3:27" s="38" customFormat="1" x14ac:dyDescent="0.25">
      <c r="C2690" s="39"/>
      <c r="M2690" s="40"/>
      <c r="Z2690" s="40"/>
      <c r="AA2690" s="39"/>
    </row>
    <row r="2691" spans="3:27" s="38" customFormat="1" x14ac:dyDescent="0.25">
      <c r="C2691" s="39"/>
      <c r="M2691" s="40"/>
      <c r="Z2691" s="40"/>
      <c r="AA2691" s="39"/>
    </row>
    <row r="2692" spans="3:27" s="38" customFormat="1" x14ac:dyDescent="0.25">
      <c r="C2692" s="39"/>
      <c r="M2692" s="40"/>
      <c r="Z2692" s="40"/>
      <c r="AA2692" s="39"/>
    </row>
    <row r="2693" spans="3:27" s="38" customFormat="1" x14ac:dyDescent="0.25">
      <c r="C2693" s="39"/>
      <c r="M2693" s="40"/>
      <c r="Z2693" s="40"/>
      <c r="AA2693" s="39"/>
    </row>
    <row r="2694" spans="3:27" s="38" customFormat="1" x14ac:dyDescent="0.25">
      <c r="C2694" s="39"/>
      <c r="M2694" s="40"/>
      <c r="Z2694" s="40"/>
      <c r="AA2694" s="39"/>
    </row>
    <row r="2695" spans="3:27" s="38" customFormat="1" x14ac:dyDescent="0.25">
      <c r="C2695" s="39"/>
      <c r="M2695" s="40"/>
      <c r="Z2695" s="40"/>
      <c r="AA2695" s="39"/>
    </row>
    <row r="2696" spans="3:27" s="38" customFormat="1" x14ac:dyDescent="0.25">
      <c r="C2696" s="39"/>
      <c r="M2696" s="40"/>
      <c r="Z2696" s="40"/>
      <c r="AA2696" s="39"/>
    </row>
    <row r="2697" spans="3:27" s="38" customFormat="1" x14ac:dyDescent="0.25">
      <c r="C2697" s="39"/>
      <c r="M2697" s="40"/>
      <c r="Z2697" s="40"/>
      <c r="AA2697" s="39"/>
    </row>
    <row r="2698" spans="3:27" s="38" customFormat="1" x14ac:dyDescent="0.25">
      <c r="C2698" s="39"/>
      <c r="M2698" s="40"/>
      <c r="Z2698" s="40"/>
      <c r="AA2698" s="39"/>
    </row>
    <row r="2699" spans="3:27" s="38" customFormat="1" x14ac:dyDescent="0.25">
      <c r="C2699" s="39"/>
      <c r="M2699" s="40"/>
      <c r="Z2699" s="40"/>
      <c r="AA2699" s="39"/>
    </row>
    <row r="2700" spans="3:27" s="38" customFormat="1" x14ac:dyDescent="0.25">
      <c r="C2700" s="39"/>
      <c r="M2700" s="40"/>
      <c r="Z2700" s="40"/>
      <c r="AA2700" s="39"/>
    </row>
    <row r="2701" spans="3:27" s="38" customFormat="1" x14ac:dyDescent="0.25">
      <c r="C2701" s="39"/>
      <c r="M2701" s="40"/>
      <c r="Z2701" s="40"/>
      <c r="AA2701" s="39"/>
    </row>
    <row r="2702" spans="3:27" s="38" customFormat="1" x14ac:dyDescent="0.25">
      <c r="C2702" s="39"/>
      <c r="M2702" s="40"/>
      <c r="Z2702" s="40"/>
      <c r="AA2702" s="39"/>
    </row>
    <row r="2703" spans="3:27" s="38" customFormat="1" x14ac:dyDescent="0.25">
      <c r="C2703" s="39"/>
      <c r="M2703" s="40"/>
      <c r="Z2703" s="40"/>
      <c r="AA2703" s="39"/>
    </row>
    <row r="2704" spans="3:27" s="38" customFormat="1" x14ac:dyDescent="0.25">
      <c r="C2704" s="39"/>
      <c r="M2704" s="40"/>
      <c r="Z2704" s="40"/>
      <c r="AA2704" s="39"/>
    </row>
    <row r="2705" spans="3:27" s="38" customFormat="1" x14ac:dyDescent="0.25">
      <c r="C2705" s="39"/>
      <c r="M2705" s="40"/>
      <c r="Z2705" s="40"/>
      <c r="AA2705" s="39"/>
    </row>
    <row r="2706" spans="3:27" s="38" customFormat="1" x14ac:dyDescent="0.25">
      <c r="C2706" s="39"/>
      <c r="M2706" s="40"/>
      <c r="Z2706" s="40"/>
      <c r="AA2706" s="39"/>
    </row>
    <row r="2707" spans="3:27" s="38" customFormat="1" x14ac:dyDescent="0.25">
      <c r="C2707" s="39"/>
      <c r="M2707" s="40"/>
      <c r="Z2707" s="40"/>
      <c r="AA2707" s="39"/>
    </row>
    <row r="2708" spans="3:27" s="38" customFormat="1" x14ac:dyDescent="0.25">
      <c r="C2708" s="39"/>
      <c r="M2708" s="40"/>
      <c r="Z2708" s="40"/>
      <c r="AA2708" s="39"/>
    </row>
    <row r="2709" spans="3:27" s="38" customFormat="1" x14ac:dyDescent="0.25">
      <c r="C2709" s="39"/>
      <c r="M2709" s="40"/>
      <c r="Z2709" s="40"/>
      <c r="AA2709" s="39"/>
    </row>
    <row r="2710" spans="3:27" s="38" customFormat="1" x14ac:dyDescent="0.25">
      <c r="C2710" s="39"/>
      <c r="M2710" s="40"/>
      <c r="Z2710" s="40"/>
      <c r="AA2710" s="39"/>
    </row>
    <row r="2711" spans="3:27" s="38" customFormat="1" x14ac:dyDescent="0.25">
      <c r="C2711" s="39"/>
      <c r="M2711" s="40"/>
      <c r="Z2711" s="40"/>
      <c r="AA2711" s="39"/>
    </row>
    <row r="2712" spans="3:27" s="38" customFormat="1" x14ac:dyDescent="0.25">
      <c r="C2712" s="39"/>
      <c r="M2712" s="40"/>
      <c r="Z2712" s="40"/>
      <c r="AA2712" s="39"/>
    </row>
    <row r="2713" spans="3:27" s="38" customFormat="1" x14ac:dyDescent="0.25">
      <c r="C2713" s="39"/>
      <c r="M2713" s="40"/>
      <c r="Z2713" s="40"/>
      <c r="AA2713" s="39"/>
    </row>
    <row r="2714" spans="3:27" s="38" customFormat="1" x14ac:dyDescent="0.25">
      <c r="C2714" s="39"/>
      <c r="M2714" s="40"/>
      <c r="Z2714" s="40"/>
      <c r="AA2714" s="39"/>
    </row>
    <row r="2715" spans="3:27" s="38" customFormat="1" x14ac:dyDescent="0.25">
      <c r="C2715" s="39"/>
      <c r="M2715" s="40"/>
      <c r="Z2715" s="40"/>
      <c r="AA2715" s="39"/>
    </row>
    <row r="2716" spans="3:27" s="38" customFormat="1" x14ac:dyDescent="0.25">
      <c r="C2716" s="39"/>
      <c r="M2716" s="40"/>
      <c r="Z2716" s="40"/>
      <c r="AA2716" s="39"/>
    </row>
    <row r="2717" spans="3:27" s="38" customFormat="1" x14ac:dyDescent="0.25">
      <c r="C2717" s="39"/>
      <c r="M2717" s="40"/>
      <c r="Z2717" s="40"/>
      <c r="AA2717" s="39"/>
    </row>
    <row r="2718" spans="3:27" s="38" customFormat="1" x14ac:dyDescent="0.25">
      <c r="C2718" s="39"/>
      <c r="M2718" s="40"/>
      <c r="Z2718" s="40"/>
      <c r="AA2718" s="39"/>
    </row>
    <row r="2719" spans="3:27" s="38" customFormat="1" x14ac:dyDescent="0.25">
      <c r="C2719" s="39"/>
      <c r="M2719" s="40"/>
      <c r="Z2719" s="40"/>
      <c r="AA2719" s="39"/>
    </row>
    <row r="2720" spans="3:27" s="38" customFormat="1" x14ac:dyDescent="0.25">
      <c r="C2720" s="39"/>
      <c r="M2720" s="40"/>
      <c r="Z2720" s="40"/>
      <c r="AA2720" s="39"/>
    </row>
    <row r="2721" spans="3:27" s="38" customFormat="1" x14ac:dyDescent="0.25">
      <c r="C2721" s="39"/>
      <c r="M2721" s="40"/>
      <c r="Z2721" s="40"/>
      <c r="AA2721" s="39"/>
    </row>
    <row r="2722" spans="3:27" s="38" customFormat="1" x14ac:dyDescent="0.25">
      <c r="C2722" s="39"/>
      <c r="M2722" s="40"/>
      <c r="Z2722" s="40"/>
      <c r="AA2722" s="39"/>
    </row>
    <row r="2723" spans="3:27" s="38" customFormat="1" x14ac:dyDescent="0.25">
      <c r="C2723" s="39"/>
      <c r="M2723" s="40"/>
      <c r="Z2723" s="40"/>
      <c r="AA2723" s="39"/>
    </row>
    <row r="2724" spans="3:27" s="38" customFormat="1" x14ac:dyDescent="0.25">
      <c r="C2724" s="39"/>
      <c r="M2724" s="40"/>
      <c r="Z2724" s="40"/>
      <c r="AA2724" s="39"/>
    </row>
    <row r="2725" spans="3:27" s="38" customFormat="1" x14ac:dyDescent="0.25">
      <c r="C2725" s="39"/>
      <c r="M2725" s="40"/>
      <c r="Z2725" s="40"/>
      <c r="AA2725" s="39"/>
    </row>
    <row r="2726" spans="3:27" s="38" customFormat="1" x14ac:dyDescent="0.25">
      <c r="C2726" s="39"/>
      <c r="M2726" s="40"/>
      <c r="Z2726" s="40"/>
      <c r="AA2726" s="39"/>
    </row>
    <row r="2727" spans="3:27" s="38" customFormat="1" x14ac:dyDescent="0.25">
      <c r="C2727" s="39"/>
      <c r="M2727" s="40"/>
      <c r="Z2727" s="40"/>
      <c r="AA2727" s="39"/>
    </row>
    <row r="2728" spans="3:27" s="38" customFormat="1" x14ac:dyDescent="0.25">
      <c r="C2728" s="39"/>
      <c r="M2728" s="40"/>
      <c r="Z2728" s="40"/>
      <c r="AA2728" s="39"/>
    </row>
    <row r="2729" spans="3:27" s="38" customFormat="1" x14ac:dyDescent="0.25">
      <c r="C2729" s="39"/>
      <c r="M2729" s="40"/>
      <c r="Z2729" s="40"/>
      <c r="AA2729" s="39"/>
    </row>
    <row r="2730" spans="3:27" s="38" customFormat="1" x14ac:dyDescent="0.25">
      <c r="C2730" s="39"/>
      <c r="M2730" s="40"/>
      <c r="Z2730" s="40"/>
      <c r="AA2730" s="39"/>
    </row>
    <row r="2731" spans="3:27" s="38" customFormat="1" x14ac:dyDescent="0.25">
      <c r="C2731" s="39"/>
      <c r="M2731" s="40"/>
      <c r="Z2731" s="40"/>
      <c r="AA2731" s="39"/>
    </row>
    <row r="2732" spans="3:27" s="38" customFormat="1" x14ac:dyDescent="0.25">
      <c r="C2732" s="39"/>
      <c r="M2732" s="40"/>
      <c r="Z2732" s="40"/>
      <c r="AA2732" s="39"/>
    </row>
    <row r="2733" spans="3:27" s="38" customFormat="1" x14ac:dyDescent="0.25">
      <c r="C2733" s="39"/>
      <c r="M2733" s="40"/>
      <c r="Z2733" s="40"/>
      <c r="AA2733" s="39"/>
    </row>
    <row r="2734" spans="3:27" s="38" customFormat="1" x14ac:dyDescent="0.25">
      <c r="C2734" s="39"/>
      <c r="M2734" s="40"/>
      <c r="Z2734" s="40"/>
      <c r="AA2734" s="39"/>
    </row>
    <row r="2735" spans="3:27" s="38" customFormat="1" x14ac:dyDescent="0.25">
      <c r="C2735" s="39"/>
      <c r="M2735" s="40"/>
      <c r="Z2735" s="40"/>
      <c r="AA2735" s="39"/>
    </row>
    <row r="2736" spans="3:27" s="38" customFormat="1" x14ac:dyDescent="0.25">
      <c r="C2736" s="39"/>
      <c r="M2736" s="40"/>
      <c r="Z2736" s="40"/>
      <c r="AA2736" s="39"/>
    </row>
    <row r="2737" spans="3:27" s="38" customFormat="1" x14ac:dyDescent="0.25">
      <c r="C2737" s="39"/>
      <c r="M2737" s="40"/>
      <c r="Z2737" s="40"/>
      <c r="AA2737" s="39"/>
    </row>
    <row r="2738" spans="3:27" s="38" customFormat="1" x14ac:dyDescent="0.25">
      <c r="C2738" s="39"/>
      <c r="M2738" s="40"/>
      <c r="Z2738" s="40"/>
      <c r="AA2738" s="39"/>
    </row>
    <row r="2739" spans="3:27" s="38" customFormat="1" x14ac:dyDescent="0.25">
      <c r="C2739" s="39"/>
      <c r="M2739" s="40"/>
      <c r="Z2739" s="40"/>
      <c r="AA2739" s="39"/>
    </row>
    <row r="2740" spans="3:27" s="38" customFormat="1" x14ac:dyDescent="0.25">
      <c r="C2740" s="39"/>
      <c r="M2740" s="40"/>
      <c r="Z2740" s="40"/>
      <c r="AA2740" s="39"/>
    </row>
    <row r="2741" spans="3:27" s="38" customFormat="1" x14ac:dyDescent="0.25">
      <c r="C2741" s="39"/>
      <c r="M2741" s="40"/>
      <c r="Z2741" s="40"/>
      <c r="AA2741" s="39"/>
    </row>
    <row r="2742" spans="3:27" s="38" customFormat="1" x14ac:dyDescent="0.25">
      <c r="C2742" s="39"/>
      <c r="M2742" s="40"/>
      <c r="Z2742" s="40"/>
      <c r="AA2742" s="39"/>
    </row>
    <row r="2743" spans="3:27" s="38" customFormat="1" x14ac:dyDescent="0.25">
      <c r="C2743" s="39"/>
      <c r="M2743" s="40"/>
      <c r="Z2743" s="40"/>
      <c r="AA2743" s="39"/>
    </row>
    <row r="2744" spans="3:27" s="38" customFormat="1" x14ac:dyDescent="0.25">
      <c r="C2744" s="39"/>
      <c r="M2744" s="40"/>
      <c r="Z2744" s="40"/>
      <c r="AA2744" s="39"/>
    </row>
    <row r="2745" spans="3:27" s="38" customFormat="1" x14ac:dyDescent="0.25">
      <c r="C2745" s="39"/>
      <c r="M2745" s="40"/>
      <c r="Z2745" s="40"/>
      <c r="AA2745" s="39"/>
    </row>
    <row r="2746" spans="3:27" s="38" customFormat="1" x14ac:dyDescent="0.25">
      <c r="C2746" s="39"/>
      <c r="M2746" s="40"/>
      <c r="Z2746" s="40"/>
      <c r="AA2746" s="39"/>
    </row>
    <row r="2747" spans="3:27" s="38" customFormat="1" x14ac:dyDescent="0.25">
      <c r="C2747" s="39"/>
      <c r="M2747" s="40"/>
      <c r="Z2747" s="40"/>
      <c r="AA2747" s="39"/>
    </row>
    <row r="2748" spans="3:27" s="38" customFormat="1" x14ac:dyDescent="0.25">
      <c r="C2748" s="39"/>
      <c r="M2748" s="40"/>
      <c r="Z2748" s="40"/>
      <c r="AA2748" s="39"/>
    </row>
    <row r="2749" spans="3:27" s="38" customFormat="1" x14ac:dyDescent="0.25">
      <c r="C2749" s="39"/>
      <c r="M2749" s="40"/>
      <c r="Z2749" s="40"/>
      <c r="AA2749" s="39"/>
    </row>
    <row r="2750" spans="3:27" s="38" customFormat="1" x14ac:dyDescent="0.25">
      <c r="C2750" s="39"/>
      <c r="M2750" s="40"/>
      <c r="Z2750" s="40"/>
      <c r="AA2750" s="39"/>
    </row>
    <row r="2751" spans="3:27" s="38" customFormat="1" x14ac:dyDescent="0.25">
      <c r="C2751" s="39"/>
      <c r="M2751" s="40"/>
      <c r="Z2751" s="40"/>
      <c r="AA2751" s="39"/>
    </row>
    <row r="2752" spans="3:27" s="38" customFormat="1" x14ac:dyDescent="0.25">
      <c r="C2752" s="39"/>
      <c r="M2752" s="40"/>
      <c r="Z2752" s="40"/>
      <c r="AA2752" s="39"/>
    </row>
    <row r="2753" spans="3:27" s="38" customFormat="1" x14ac:dyDescent="0.25">
      <c r="C2753" s="39"/>
      <c r="M2753" s="40"/>
      <c r="Z2753" s="40"/>
      <c r="AA2753" s="39"/>
    </row>
    <row r="2754" spans="3:27" s="38" customFormat="1" x14ac:dyDescent="0.25">
      <c r="C2754" s="39"/>
      <c r="M2754" s="40"/>
      <c r="Z2754" s="40"/>
      <c r="AA2754" s="39"/>
    </row>
    <row r="2755" spans="3:27" s="38" customFormat="1" x14ac:dyDescent="0.25">
      <c r="C2755" s="39"/>
      <c r="M2755" s="40"/>
      <c r="Z2755" s="40"/>
      <c r="AA2755" s="39"/>
    </row>
    <row r="2756" spans="3:27" s="38" customFormat="1" x14ac:dyDescent="0.25">
      <c r="C2756" s="39"/>
      <c r="M2756" s="40"/>
      <c r="Z2756" s="40"/>
      <c r="AA2756" s="39"/>
    </row>
    <row r="2757" spans="3:27" s="38" customFormat="1" x14ac:dyDescent="0.25">
      <c r="C2757" s="39"/>
      <c r="M2757" s="40"/>
      <c r="Z2757" s="40"/>
      <c r="AA2757" s="39"/>
    </row>
    <row r="2758" spans="3:27" s="38" customFormat="1" x14ac:dyDescent="0.25">
      <c r="C2758" s="39"/>
      <c r="M2758" s="40"/>
      <c r="Z2758" s="40"/>
      <c r="AA2758" s="39"/>
    </row>
    <row r="2759" spans="3:27" s="38" customFormat="1" x14ac:dyDescent="0.25">
      <c r="C2759" s="39"/>
      <c r="M2759" s="40"/>
      <c r="Z2759" s="40"/>
      <c r="AA2759" s="39"/>
    </row>
    <row r="2760" spans="3:27" s="38" customFormat="1" x14ac:dyDescent="0.25">
      <c r="C2760" s="39"/>
      <c r="M2760" s="40"/>
      <c r="Z2760" s="40"/>
      <c r="AA2760" s="39"/>
    </row>
    <row r="2761" spans="3:27" s="38" customFormat="1" x14ac:dyDescent="0.25">
      <c r="C2761" s="39"/>
      <c r="M2761" s="40"/>
      <c r="Z2761" s="40"/>
      <c r="AA2761" s="39"/>
    </row>
    <row r="2762" spans="3:27" s="38" customFormat="1" x14ac:dyDescent="0.25">
      <c r="C2762" s="39"/>
      <c r="M2762" s="40"/>
      <c r="Z2762" s="40"/>
      <c r="AA2762" s="39"/>
    </row>
    <row r="2763" spans="3:27" s="38" customFormat="1" x14ac:dyDescent="0.25">
      <c r="C2763" s="39"/>
      <c r="M2763" s="40"/>
      <c r="Z2763" s="40"/>
      <c r="AA2763" s="39"/>
    </row>
    <row r="2764" spans="3:27" s="38" customFormat="1" x14ac:dyDescent="0.25">
      <c r="C2764" s="39"/>
      <c r="M2764" s="40"/>
      <c r="Z2764" s="40"/>
      <c r="AA2764" s="39"/>
    </row>
    <row r="2765" spans="3:27" s="38" customFormat="1" x14ac:dyDescent="0.25">
      <c r="C2765" s="39"/>
      <c r="M2765" s="40"/>
      <c r="Z2765" s="40"/>
      <c r="AA2765" s="39"/>
    </row>
    <row r="2766" spans="3:27" s="38" customFormat="1" x14ac:dyDescent="0.25">
      <c r="C2766" s="39"/>
      <c r="M2766" s="40"/>
      <c r="Z2766" s="40"/>
      <c r="AA2766" s="39"/>
    </row>
    <row r="2767" spans="3:27" s="38" customFormat="1" x14ac:dyDescent="0.25">
      <c r="C2767" s="39"/>
      <c r="M2767" s="40"/>
      <c r="Z2767" s="40"/>
      <c r="AA2767" s="39"/>
    </row>
    <row r="2768" spans="3:27" s="38" customFormat="1" x14ac:dyDescent="0.25">
      <c r="C2768" s="39"/>
      <c r="M2768" s="40"/>
      <c r="Z2768" s="40"/>
      <c r="AA2768" s="39"/>
    </row>
    <row r="2769" spans="3:27" s="38" customFormat="1" x14ac:dyDescent="0.25">
      <c r="C2769" s="39"/>
      <c r="M2769" s="40"/>
      <c r="Z2769" s="40"/>
      <c r="AA2769" s="39"/>
    </row>
    <row r="2770" spans="3:27" s="38" customFormat="1" x14ac:dyDescent="0.25">
      <c r="C2770" s="39"/>
      <c r="M2770" s="40"/>
      <c r="Z2770" s="40"/>
      <c r="AA2770" s="39"/>
    </row>
    <row r="2771" spans="3:27" s="38" customFormat="1" x14ac:dyDescent="0.25">
      <c r="C2771" s="39"/>
      <c r="M2771" s="40"/>
      <c r="Z2771" s="40"/>
      <c r="AA2771" s="39"/>
    </row>
    <row r="2772" spans="3:27" s="38" customFormat="1" x14ac:dyDescent="0.25">
      <c r="C2772" s="39"/>
      <c r="M2772" s="40"/>
      <c r="Z2772" s="40"/>
      <c r="AA2772" s="39"/>
    </row>
    <row r="2773" spans="3:27" s="38" customFormat="1" x14ac:dyDescent="0.25">
      <c r="C2773" s="39"/>
      <c r="M2773" s="40"/>
      <c r="Z2773" s="40"/>
      <c r="AA2773" s="39"/>
    </row>
    <row r="2774" spans="3:27" s="38" customFormat="1" x14ac:dyDescent="0.25">
      <c r="C2774" s="39"/>
      <c r="M2774" s="40"/>
      <c r="Z2774" s="40"/>
      <c r="AA2774" s="39"/>
    </row>
    <row r="2775" spans="3:27" s="38" customFormat="1" x14ac:dyDescent="0.25">
      <c r="C2775" s="39"/>
      <c r="M2775" s="40"/>
      <c r="Z2775" s="40"/>
      <c r="AA2775" s="39"/>
    </row>
    <row r="2776" spans="3:27" s="38" customFormat="1" x14ac:dyDescent="0.25">
      <c r="C2776" s="39"/>
      <c r="M2776" s="40"/>
      <c r="Z2776" s="40"/>
      <c r="AA2776" s="39"/>
    </row>
    <row r="2777" spans="3:27" s="38" customFormat="1" x14ac:dyDescent="0.25">
      <c r="C2777" s="39"/>
      <c r="M2777" s="40"/>
      <c r="Z2777" s="40"/>
      <c r="AA2777" s="39"/>
    </row>
    <row r="2778" spans="3:27" s="38" customFormat="1" x14ac:dyDescent="0.25">
      <c r="C2778" s="39"/>
      <c r="M2778" s="40"/>
      <c r="Z2778" s="40"/>
      <c r="AA2778" s="39"/>
    </row>
    <row r="2779" spans="3:27" s="38" customFormat="1" x14ac:dyDescent="0.25">
      <c r="C2779" s="39"/>
      <c r="M2779" s="40"/>
      <c r="Z2779" s="40"/>
      <c r="AA2779" s="39"/>
    </row>
    <row r="2780" spans="3:27" s="38" customFormat="1" x14ac:dyDescent="0.25">
      <c r="C2780" s="39"/>
      <c r="M2780" s="40"/>
      <c r="Z2780" s="40"/>
      <c r="AA2780" s="39"/>
    </row>
    <row r="2781" spans="3:27" s="38" customFormat="1" x14ac:dyDescent="0.25">
      <c r="C2781" s="39"/>
      <c r="M2781" s="40"/>
      <c r="Z2781" s="40"/>
      <c r="AA2781" s="39"/>
    </row>
    <row r="2782" spans="3:27" s="38" customFormat="1" x14ac:dyDescent="0.25">
      <c r="C2782" s="39"/>
      <c r="M2782" s="40"/>
      <c r="Z2782" s="40"/>
      <c r="AA2782" s="39"/>
    </row>
    <row r="2783" spans="3:27" s="38" customFormat="1" x14ac:dyDescent="0.25">
      <c r="C2783" s="39"/>
      <c r="M2783" s="40"/>
      <c r="Z2783" s="40"/>
      <c r="AA2783" s="39"/>
    </row>
    <row r="2784" spans="3:27" s="38" customFormat="1" x14ac:dyDescent="0.25">
      <c r="C2784" s="39"/>
      <c r="M2784" s="40"/>
      <c r="Z2784" s="40"/>
      <c r="AA2784" s="39"/>
    </row>
    <row r="2785" spans="3:27" s="38" customFormat="1" x14ac:dyDescent="0.25">
      <c r="C2785" s="39"/>
      <c r="M2785" s="40"/>
      <c r="Z2785" s="40"/>
      <c r="AA2785" s="39"/>
    </row>
    <row r="2786" spans="3:27" s="38" customFormat="1" x14ac:dyDescent="0.25">
      <c r="C2786" s="39"/>
      <c r="M2786" s="40"/>
      <c r="Z2786" s="40"/>
      <c r="AA2786" s="39"/>
    </row>
    <row r="2787" spans="3:27" s="38" customFormat="1" x14ac:dyDescent="0.25">
      <c r="C2787" s="39"/>
      <c r="M2787" s="40"/>
      <c r="Z2787" s="40"/>
      <c r="AA2787" s="39"/>
    </row>
    <row r="2788" spans="3:27" s="38" customFormat="1" x14ac:dyDescent="0.25">
      <c r="C2788" s="39"/>
      <c r="M2788" s="40"/>
      <c r="Z2788" s="40"/>
      <c r="AA2788" s="39"/>
    </row>
    <row r="2789" spans="3:27" s="38" customFormat="1" x14ac:dyDescent="0.25">
      <c r="C2789" s="39"/>
      <c r="M2789" s="40"/>
      <c r="Z2789" s="40"/>
      <c r="AA2789" s="39"/>
    </row>
    <row r="2790" spans="3:27" s="38" customFormat="1" x14ac:dyDescent="0.25">
      <c r="C2790" s="39"/>
      <c r="M2790" s="40"/>
      <c r="Z2790" s="40"/>
      <c r="AA2790" s="39"/>
    </row>
    <row r="2791" spans="3:27" s="38" customFormat="1" x14ac:dyDescent="0.25">
      <c r="C2791" s="39"/>
      <c r="M2791" s="40"/>
      <c r="Z2791" s="40"/>
      <c r="AA2791" s="39"/>
    </row>
    <row r="2792" spans="3:27" s="38" customFormat="1" x14ac:dyDescent="0.25">
      <c r="C2792" s="39"/>
      <c r="M2792" s="40"/>
      <c r="Z2792" s="40"/>
      <c r="AA2792" s="39"/>
    </row>
    <row r="2793" spans="3:27" s="38" customFormat="1" x14ac:dyDescent="0.25">
      <c r="C2793" s="39"/>
      <c r="M2793" s="40"/>
      <c r="Z2793" s="40"/>
      <c r="AA2793" s="39"/>
    </row>
    <row r="2794" spans="3:27" s="38" customFormat="1" x14ac:dyDescent="0.25">
      <c r="C2794" s="39"/>
      <c r="M2794" s="40"/>
      <c r="Z2794" s="40"/>
      <c r="AA2794" s="39"/>
    </row>
    <row r="2795" spans="3:27" s="38" customFormat="1" x14ac:dyDescent="0.25">
      <c r="C2795" s="39"/>
      <c r="M2795" s="40"/>
      <c r="Z2795" s="40"/>
      <c r="AA2795" s="39"/>
    </row>
    <row r="2796" spans="3:27" s="38" customFormat="1" x14ac:dyDescent="0.25">
      <c r="C2796" s="39"/>
      <c r="M2796" s="40"/>
      <c r="Z2796" s="40"/>
      <c r="AA2796" s="39"/>
    </row>
    <row r="2797" spans="3:27" s="38" customFormat="1" x14ac:dyDescent="0.25">
      <c r="C2797" s="39"/>
      <c r="M2797" s="40"/>
      <c r="Z2797" s="40"/>
      <c r="AA2797" s="39"/>
    </row>
    <row r="2798" spans="3:27" s="38" customFormat="1" x14ac:dyDescent="0.25">
      <c r="C2798" s="39"/>
      <c r="M2798" s="40"/>
      <c r="Z2798" s="40"/>
      <c r="AA2798" s="39"/>
    </row>
    <row r="2799" spans="3:27" s="38" customFormat="1" x14ac:dyDescent="0.25">
      <c r="C2799" s="39"/>
      <c r="M2799" s="40"/>
      <c r="Z2799" s="40"/>
      <c r="AA2799" s="39"/>
    </row>
    <row r="2800" spans="3:27" s="38" customFormat="1" x14ac:dyDescent="0.25">
      <c r="C2800" s="39"/>
      <c r="M2800" s="40"/>
      <c r="Z2800" s="40"/>
      <c r="AA2800" s="39"/>
    </row>
    <row r="2801" spans="3:27" s="38" customFormat="1" x14ac:dyDescent="0.25">
      <c r="C2801" s="39"/>
      <c r="M2801" s="40"/>
      <c r="Z2801" s="40"/>
      <c r="AA2801" s="39"/>
    </row>
    <row r="2802" spans="3:27" s="38" customFormat="1" x14ac:dyDescent="0.25">
      <c r="C2802" s="39"/>
      <c r="M2802" s="40"/>
      <c r="Z2802" s="40"/>
      <c r="AA2802" s="39"/>
    </row>
    <row r="2803" spans="3:27" s="38" customFormat="1" x14ac:dyDescent="0.25">
      <c r="C2803" s="39"/>
      <c r="M2803" s="40"/>
      <c r="Z2803" s="40"/>
      <c r="AA2803" s="39"/>
    </row>
    <row r="2804" spans="3:27" s="38" customFormat="1" x14ac:dyDescent="0.25">
      <c r="C2804" s="39"/>
      <c r="M2804" s="40"/>
      <c r="Z2804" s="40"/>
      <c r="AA2804" s="39"/>
    </row>
    <row r="2805" spans="3:27" s="38" customFormat="1" x14ac:dyDescent="0.25">
      <c r="C2805" s="39"/>
      <c r="M2805" s="40"/>
      <c r="Z2805" s="40"/>
      <c r="AA2805" s="39"/>
    </row>
    <row r="2806" spans="3:27" s="38" customFormat="1" x14ac:dyDescent="0.25">
      <c r="C2806" s="39"/>
      <c r="M2806" s="40"/>
      <c r="Z2806" s="40"/>
      <c r="AA2806" s="39"/>
    </row>
    <row r="2807" spans="3:27" s="38" customFormat="1" x14ac:dyDescent="0.25">
      <c r="C2807" s="39"/>
      <c r="M2807" s="40"/>
      <c r="Z2807" s="40"/>
      <c r="AA2807" s="39"/>
    </row>
    <row r="2808" spans="3:27" s="38" customFormat="1" x14ac:dyDescent="0.25">
      <c r="C2808" s="39"/>
      <c r="M2808" s="40"/>
      <c r="Z2808" s="40"/>
      <c r="AA2808" s="39"/>
    </row>
    <row r="2809" spans="3:27" s="38" customFormat="1" x14ac:dyDescent="0.25">
      <c r="C2809" s="39"/>
      <c r="M2809" s="40"/>
      <c r="Z2809" s="40"/>
      <c r="AA2809" s="39"/>
    </row>
    <row r="2810" spans="3:27" s="38" customFormat="1" x14ac:dyDescent="0.25">
      <c r="C2810" s="39"/>
      <c r="M2810" s="40"/>
      <c r="Z2810" s="40"/>
      <c r="AA2810" s="39"/>
    </row>
    <row r="2811" spans="3:27" s="38" customFormat="1" x14ac:dyDescent="0.25">
      <c r="C2811" s="39"/>
      <c r="M2811" s="40"/>
      <c r="Z2811" s="40"/>
      <c r="AA2811" s="39"/>
    </row>
    <row r="2812" spans="3:27" s="38" customFormat="1" x14ac:dyDescent="0.25">
      <c r="C2812" s="39"/>
      <c r="M2812" s="40"/>
      <c r="Z2812" s="40"/>
      <c r="AA2812" s="39"/>
    </row>
    <row r="2813" spans="3:27" s="38" customFormat="1" x14ac:dyDescent="0.25">
      <c r="C2813" s="39"/>
      <c r="M2813" s="40"/>
      <c r="Z2813" s="40"/>
      <c r="AA2813" s="39"/>
    </row>
    <row r="2814" spans="3:27" s="38" customFormat="1" x14ac:dyDescent="0.25">
      <c r="C2814" s="39"/>
      <c r="M2814" s="40"/>
      <c r="Z2814" s="40"/>
      <c r="AA2814" s="39"/>
    </row>
    <row r="2815" spans="3:27" s="38" customFormat="1" x14ac:dyDescent="0.25">
      <c r="C2815" s="39"/>
      <c r="M2815" s="40"/>
      <c r="Z2815" s="40"/>
      <c r="AA2815" s="39"/>
    </row>
    <row r="2816" spans="3:27" s="38" customFormat="1" x14ac:dyDescent="0.25">
      <c r="C2816" s="39"/>
      <c r="M2816" s="40"/>
      <c r="Z2816" s="40"/>
      <c r="AA2816" s="39"/>
    </row>
    <row r="2817" spans="3:27" s="38" customFormat="1" x14ac:dyDescent="0.25">
      <c r="C2817" s="39"/>
      <c r="M2817" s="40"/>
      <c r="Z2817" s="40"/>
      <c r="AA2817" s="39"/>
    </row>
    <row r="2818" spans="3:27" s="38" customFormat="1" x14ac:dyDescent="0.25">
      <c r="C2818" s="39"/>
      <c r="M2818" s="40"/>
      <c r="Z2818" s="40"/>
      <c r="AA2818" s="39"/>
    </row>
    <row r="2819" spans="3:27" s="38" customFormat="1" x14ac:dyDescent="0.25">
      <c r="C2819" s="39"/>
      <c r="M2819" s="40"/>
      <c r="Z2819" s="40"/>
      <c r="AA2819" s="39"/>
    </row>
    <row r="2820" spans="3:27" s="38" customFormat="1" x14ac:dyDescent="0.25">
      <c r="C2820" s="39"/>
      <c r="M2820" s="40"/>
      <c r="Z2820" s="40"/>
      <c r="AA2820" s="39"/>
    </row>
    <row r="2821" spans="3:27" s="38" customFormat="1" x14ac:dyDescent="0.25">
      <c r="C2821" s="39"/>
      <c r="M2821" s="40"/>
      <c r="Z2821" s="40"/>
      <c r="AA2821" s="39"/>
    </row>
    <row r="2822" spans="3:27" s="38" customFormat="1" x14ac:dyDescent="0.25">
      <c r="C2822" s="39"/>
      <c r="M2822" s="40"/>
      <c r="Z2822" s="40"/>
      <c r="AA2822" s="39"/>
    </row>
    <row r="2823" spans="3:27" s="38" customFormat="1" x14ac:dyDescent="0.25">
      <c r="C2823" s="39"/>
      <c r="M2823" s="40"/>
      <c r="Z2823" s="40"/>
      <c r="AA2823" s="39"/>
    </row>
    <row r="2824" spans="3:27" s="38" customFormat="1" x14ac:dyDescent="0.25">
      <c r="C2824" s="39"/>
      <c r="M2824" s="40"/>
      <c r="Z2824" s="40"/>
      <c r="AA2824" s="39"/>
    </row>
    <row r="2825" spans="3:27" s="38" customFormat="1" x14ac:dyDescent="0.25">
      <c r="C2825" s="39"/>
      <c r="M2825" s="40"/>
      <c r="Z2825" s="40"/>
      <c r="AA2825" s="39"/>
    </row>
    <row r="2826" spans="3:27" s="38" customFormat="1" x14ac:dyDescent="0.25">
      <c r="C2826" s="39"/>
      <c r="M2826" s="40"/>
      <c r="Z2826" s="40"/>
      <c r="AA2826" s="39"/>
    </row>
    <row r="2827" spans="3:27" s="38" customFormat="1" x14ac:dyDescent="0.25">
      <c r="C2827" s="39"/>
      <c r="M2827" s="40"/>
      <c r="Z2827" s="40"/>
      <c r="AA2827" s="39"/>
    </row>
    <row r="2828" spans="3:27" s="38" customFormat="1" x14ac:dyDescent="0.25">
      <c r="C2828" s="39"/>
      <c r="M2828" s="40"/>
      <c r="Z2828" s="40"/>
      <c r="AA2828" s="39"/>
    </row>
    <row r="2829" spans="3:27" s="38" customFormat="1" x14ac:dyDescent="0.25">
      <c r="C2829" s="39"/>
      <c r="M2829" s="40"/>
      <c r="Z2829" s="40"/>
      <c r="AA2829" s="39"/>
    </row>
    <row r="2830" spans="3:27" s="38" customFormat="1" x14ac:dyDescent="0.25">
      <c r="C2830" s="39"/>
      <c r="M2830" s="40"/>
      <c r="Z2830" s="40"/>
      <c r="AA2830" s="39"/>
    </row>
    <row r="2831" spans="3:27" s="38" customFormat="1" x14ac:dyDescent="0.25">
      <c r="C2831" s="39"/>
      <c r="M2831" s="40"/>
      <c r="Z2831" s="40"/>
      <c r="AA2831" s="39"/>
    </row>
    <row r="2832" spans="3:27" s="38" customFormat="1" x14ac:dyDescent="0.25">
      <c r="C2832" s="39"/>
      <c r="M2832" s="40"/>
      <c r="Z2832" s="40"/>
      <c r="AA2832" s="39"/>
    </row>
    <row r="2833" spans="3:27" s="38" customFormat="1" x14ac:dyDescent="0.25">
      <c r="C2833" s="39"/>
      <c r="M2833" s="40"/>
      <c r="Z2833" s="40"/>
      <c r="AA2833" s="39"/>
    </row>
    <row r="2834" spans="3:27" s="38" customFormat="1" x14ac:dyDescent="0.25">
      <c r="C2834" s="39"/>
      <c r="M2834" s="40"/>
      <c r="Z2834" s="40"/>
      <c r="AA2834" s="39"/>
    </row>
    <row r="2835" spans="3:27" s="38" customFormat="1" x14ac:dyDescent="0.25">
      <c r="C2835" s="39"/>
      <c r="M2835" s="40"/>
      <c r="Z2835" s="40"/>
      <c r="AA2835" s="39"/>
    </row>
    <row r="2836" spans="3:27" s="38" customFormat="1" x14ac:dyDescent="0.25">
      <c r="C2836" s="39"/>
      <c r="M2836" s="40"/>
      <c r="Z2836" s="40"/>
      <c r="AA2836" s="39"/>
    </row>
    <row r="2837" spans="3:27" s="38" customFormat="1" x14ac:dyDescent="0.25">
      <c r="C2837" s="39"/>
      <c r="M2837" s="40"/>
      <c r="Z2837" s="40"/>
      <c r="AA2837" s="39"/>
    </row>
    <row r="2838" spans="3:27" s="38" customFormat="1" x14ac:dyDescent="0.25">
      <c r="C2838" s="39"/>
      <c r="M2838" s="40"/>
      <c r="Z2838" s="40"/>
      <c r="AA2838" s="39"/>
    </row>
    <row r="2839" spans="3:27" s="38" customFormat="1" x14ac:dyDescent="0.25">
      <c r="C2839" s="39"/>
      <c r="M2839" s="40"/>
      <c r="Z2839" s="40"/>
      <c r="AA2839" s="39"/>
    </row>
    <row r="2840" spans="3:27" s="38" customFormat="1" x14ac:dyDescent="0.25">
      <c r="C2840" s="39"/>
      <c r="M2840" s="40"/>
      <c r="Z2840" s="40"/>
      <c r="AA2840" s="39"/>
    </row>
    <row r="2841" spans="3:27" s="38" customFormat="1" x14ac:dyDescent="0.25">
      <c r="C2841" s="39"/>
      <c r="M2841" s="40"/>
      <c r="Z2841" s="40"/>
      <c r="AA2841" s="39"/>
    </row>
    <row r="2842" spans="3:27" s="38" customFormat="1" x14ac:dyDescent="0.25">
      <c r="C2842" s="39"/>
      <c r="M2842" s="40"/>
      <c r="Z2842" s="40"/>
      <c r="AA2842" s="39"/>
    </row>
    <row r="2843" spans="3:27" s="38" customFormat="1" x14ac:dyDescent="0.25">
      <c r="C2843" s="39"/>
      <c r="M2843" s="40"/>
      <c r="Z2843" s="40"/>
      <c r="AA2843" s="39"/>
    </row>
    <row r="2844" spans="3:27" s="38" customFormat="1" x14ac:dyDescent="0.25">
      <c r="C2844" s="39"/>
      <c r="M2844" s="40"/>
      <c r="Z2844" s="40"/>
      <c r="AA2844" s="39"/>
    </row>
    <row r="2845" spans="3:27" s="38" customFormat="1" x14ac:dyDescent="0.25">
      <c r="C2845" s="39"/>
      <c r="M2845" s="40"/>
      <c r="Z2845" s="40"/>
      <c r="AA2845" s="39"/>
    </row>
    <row r="2846" spans="3:27" s="38" customFormat="1" x14ac:dyDescent="0.25">
      <c r="C2846" s="39"/>
      <c r="M2846" s="40"/>
      <c r="Z2846" s="40"/>
      <c r="AA2846" s="39"/>
    </row>
    <row r="2847" spans="3:27" s="38" customFormat="1" x14ac:dyDescent="0.25">
      <c r="C2847" s="39"/>
      <c r="M2847" s="40"/>
      <c r="Z2847" s="40"/>
      <c r="AA2847" s="39"/>
    </row>
    <row r="2848" spans="3:27" s="38" customFormat="1" x14ac:dyDescent="0.25">
      <c r="C2848" s="39"/>
      <c r="M2848" s="40"/>
      <c r="Z2848" s="40"/>
      <c r="AA2848" s="39"/>
    </row>
    <row r="2849" spans="3:27" s="38" customFormat="1" x14ac:dyDescent="0.25">
      <c r="C2849" s="39"/>
      <c r="M2849" s="40"/>
      <c r="Z2849" s="40"/>
      <c r="AA2849" s="39"/>
    </row>
    <row r="2850" spans="3:27" s="38" customFormat="1" x14ac:dyDescent="0.25">
      <c r="C2850" s="39"/>
      <c r="M2850" s="40"/>
      <c r="Z2850" s="40"/>
      <c r="AA2850" s="39"/>
    </row>
    <row r="2851" spans="3:27" s="38" customFormat="1" x14ac:dyDescent="0.25">
      <c r="C2851" s="39"/>
      <c r="M2851" s="40"/>
      <c r="Z2851" s="40"/>
      <c r="AA2851" s="39"/>
    </row>
    <row r="2852" spans="3:27" s="38" customFormat="1" x14ac:dyDescent="0.25">
      <c r="C2852" s="39"/>
      <c r="M2852" s="40"/>
      <c r="Z2852" s="40"/>
      <c r="AA2852" s="39"/>
    </row>
    <row r="2853" spans="3:27" s="38" customFormat="1" x14ac:dyDescent="0.25">
      <c r="C2853" s="39"/>
      <c r="M2853" s="40"/>
      <c r="Z2853" s="40"/>
      <c r="AA2853" s="39"/>
    </row>
    <row r="2854" spans="3:27" s="38" customFormat="1" x14ac:dyDescent="0.25">
      <c r="C2854" s="39"/>
      <c r="M2854" s="40"/>
      <c r="Z2854" s="40"/>
      <c r="AA2854" s="39"/>
    </row>
    <row r="2855" spans="3:27" s="38" customFormat="1" x14ac:dyDescent="0.25">
      <c r="C2855" s="39"/>
      <c r="M2855" s="40"/>
      <c r="Z2855" s="40"/>
      <c r="AA2855" s="39"/>
    </row>
    <row r="2856" spans="3:27" s="38" customFormat="1" x14ac:dyDescent="0.25">
      <c r="C2856" s="39"/>
      <c r="M2856" s="40"/>
      <c r="Z2856" s="40"/>
      <c r="AA2856" s="39"/>
    </row>
    <row r="2857" spans="3:27" s="38" customFormat="1" x14ac:dyDescent="0.25">
      <c r="C2857" s="39"/>
      <c r="M2857" s="40"/>
      <c r="Z2857" s="40"/>
      <c r="AA2857" s="39"/>
    </row>
    <row r="2858" spans="3:27" s="38" customFormat="1" x14ac:dyDescent="0.25">
      <c r="C2858" s="39"/>
      <c r="M2858" s="40"/>
      <c r="Z2858" s="40"/>
      <c r="AA2858" s="39"/>
    </row>
    <row r="2859" spans="3:27" s="38" customFormat="1" x14ac:dyDescent="0.25">
      <c r="C2859" s="39"/>
      <c r="M2859" s="40"/>
      <c r="Z2859" s="40"/>
      <c r="AA2859" s="39"/>
    </row>
    <row r="2860" spans="3:27" s="38" customFormat="1" x14ac:dyDescent="0.25">
      <c r="C2860" s="39"/>
      <c r="M2860" s="40"/>
      <c r="Z2860" s="40"/>
      <c r="AA2860" s="39"/>
    </row>
    <row r="2861" spans="3:27" s="38" customFormat="1" x14ac:dyDescent="0.25">
      <c r="C2861" s="39"/>
      <c r="M2861" s="40"/>
      <c r="Z2861" s="40"/>
      <c r="AA2861" s="39"/>
    </row>
    <row r="2862" spans="3:27" s="38" customFormat="1" x14ac:dyDescent="0.25">
      <c r="C2862" s="39"/>
      <c r="M2862" s="40"/>
      <c r="Z2862" s="40"/>
      <c r="AA2862" s="39"/>
    </row>
    <row r="2863" spans="3:27" s="38" customFormat="1" x14ac:dyDescent="0.25">
      <c r="C2863" s="39"/>
      <c r="M2863" s="40"/>
      <c r="Z2863" s="40"/>
      <c r="AA2863" s="39"/>
    </row>
    <row r="2864" spans="3:27" s="38" customFormat="1" x14ac:dyDescent="0.25">
      <c r="C2864" s="39"/>
      <c r="M2864" s="40"/>
      <c r="Z2864" s="40"/>
      <c r="AA2864" s="39"/>
    </row>
    <row r="2865" spans="3:27" s="38" customFormat="1" x14ac:dyDescent="0.25">
      <c r="C2865" s="39"/>
      <c r="M2865" s="40"/>
      <c r="Z2865" s="40"/>
      <c r="AA2865" s="39"/>
    </row>
    <row r="2866" spans="3:27" s="38" customFormat="1" x14ac:dyDescent="0.25">
      <c r="C2866" s="39"/>
      <c r="M2866" s="40"/>
      <c r="Z2866" s="40"/>
      <c r="AA2866" s="39"/>
    </row>
    <row r="2867" spans="3:27" s="38" customFormat="1" x14ac:dyDescent="0.25">
      <c r="C2867" s="39"/>
      <c r="M2867" s="40"/>
      <c r="Z2867" s="40"/>
      <c r="AA2867" s="39"/>
    </row>
    <row r="2868" spans="3:27" s="38" customFormat="1" x14ac:dyDescent="0.25">
      <c r="C2868" s="39"/>
      <c r="M2868" s="40"/>
      <c r="Z2868" s="40"/>
      <c r="AA2868" s="39"/>
    </row>
    <row r="2869" spans="3:27" s="38" customFormat="1" x14ac:dyDescent="0.25">
      <c r="C2869" s="39"/>
      <c r="M2869" s="40"/>
      <c r="Z2869" s="40"/>
      <c r="AA2869" s="39"/>
    </row>
    <row r="2870" spans="3:27" s="38" customFormat="1" x14ac:dyDescent="0.25">
      <c r="C2870" s="39"/>
      <c r="M2870" s="40"/>
      <c r="Z2870" s="40"/>
      <c r="AA2870" s="39"/>
    </row>
    <row r="2871" spans="3:27" s="38" customFormat="1" x14ac:dyDescent="0.25">
      <c r="C2871" s="39"/>
      <c r="M2871" s="40"/>
      <c r="Z2871" s="40"/>
      <c r="AA2871" s="39"/>
    </row>
    <row r="2872" spans="3:27" s="38" customFormat="1" x14ac:dyDescent="0.25">
      <c r="C2872" s="39"/>
      <c r="M2872" s="40"/>
      <c r="Z2872" s="40"/>
      <c r="AA2872" s="39"/>
    </row>
    <row r="2873" spans="3:27" s="38" customFormat="1" x14ac:dyDescent="0.25">
      <c r="C2873" s="39"/>
      <c r="M2873" s="40"/>
      <c r="Z2873" s="40"/>
      <c r="AA2873" s="39"/>
    </row>
    <row r="2874" spans="3:27" s="38" customFormat="1" x14ac:dyDescent="0.25">
      <c r="C2874" s="39"/>
      <c r="M2874" s="40"/>
      <c r="Z2874" s="40"/>
      <c r="AA2874" s="39"/>
    </row>
    <row r="2875" spans="3:27" s="38" customFormat="1" x14ac:dyDescent="0.25">
      <c r="C2875" s="39"/>
      <c r="M2875" s="40"/>
      <c r="Z2875" s="40"/>
      <c r="AA2875" s="39"/>
    </row>
    <row r="2876" spans="3:27" s="38" customFormat="1" x14ac:dyDescent="0.25">
      <c r="C2876" s="39"/>
      <c r="M2876" s="40"/>
      <c r="Z2876" s="40"/>
      <c r="AA2876" s="39"/>
    </row>
    <row r="2877" spans="3:27" s="38" customFormat="1" x14ac:dyDescent="0.25">
      <c r="C2877" s="39"/>
      <c r="M2877" s="40"/>
      <c r="Z2877" s="40"/>
      <c r="AA2877" s="39"/>
    </row>
    <row r="2878" spans="3:27" s="38" customFormat="1" x14ac:dyDescent="0.25">
      <c r="C2878" s="39"/>
      <c r="M2878" s="40"/>
      <c r="Z2878" s="40"/>
      <c r="AA2878" s="39"/>
    </row>
    <row r="2879" spans="3:27" s="38" customFormat="1" x14ac:dyDescent="0.25">
      <c r="C2879" s="39"/>
      <c r="M2879" s="40"/>
      <c r="Z2879" s="40"/>
      <c r="AA2879" s="39"/>
    </row>
    <row r="2880" spans="3:27" s="38" customFormat="1" x14ac:dyDescent="0.25">
      <c r="C2880" s="39"/>
      <c r="M2880" s="40"/>
      <c r="Z2880" s="40"/>
      <c r="AA2880" s="39"/>
    </row>
    <row r="2881" spans="3:27" s="38" customFormat="1" x14ac:dyDescent="0.25">
      <c r="C2881" s="39"/>
      <c r="M2881" s="40"/>
      <c r="Z2881" s="40"/>
      <c r="AA2881" s="39"/>
    </row>
    <row r="2882" spans="3:27" s="38" customFormat="1" x14ac:dyDescent="0.25">
      <c r="C2882" s="39"/>
      <c r="M2882" s="40"/>
      <c r="Z2882" s="40"/>
      <c r="AA2882" s="39"/>
    </row>
    <row r="2883" spans="3:27" s="38" customFormat="1" x14ac:dyDescent="0.25">
      <c r="C2883" s="39"/>
      <c r="M2883" s="40"/>
      <c r="Z2883" s="40"/>
      <c r="AA2883" s="39"/>
    </row>
    <row r="2884" spans="3:27" s="38" customFormat="1" x14ac:dyDescent="0.25">
      <c r="C2884" s="39"/>
      <c r="M2884" s="40"/>
      <c r="Z2884" s="40"/>
      <c r="AA2884" s="39"/>
    </row>
    <row r="2885" spans="3:27" s="38" customFormat="1" x14ac:dyDescent="0.25">
      <c r="C2885" s="39"/>
      <c r="M2885" s="40"/>
      <c r="Z2885" s="40"/>
      <c r="AA2885" s="39"/>
    </row>
    <row r="2886" spans="3:27" s="38" customFormat="1" x14ac:dyDescent="0.25">
      <c r="C2886" s="39"/>
      <c r="M2886" s="40"/>
      <c r="Z2886" s="40"/>
      <c r="AA2886" s="39"/>
    </row>
    <row r="2887" spans="3:27" s="38" customFormat="1" x14ac:dyDescent="0.25">
      <c r="C2887" s="39"/>
      <c r="M2887" s="40"/>
      <c r="Z2887" s="40"/>
      <c r="AA2887" s="39"/>
    </row>
    <row r="2888" spans="3:27" s="38" customFormat="1" x14ac:dyDescent="0.25">
      <c r="C2888" s="39"/>
      <c r="M2888" s="40"/>
      <c r="Z2888" s="40"/>
      <c r="AA2888" s="39"/>
    </row>
    <row r="2889" spans="3:27" s="38" customFormat="1" x14ac:dyDescent="0.25">
      <c r="C2889" s="39"/>
      <c r="M2889" s="40"/>
      <c r="Z2889" s="40"/>
      <c r="AA2889" s="39"/>
    </row>
    <row r="2890" spans="3:27" s="38" customFormat="1" x14ac:dyDescent="0.25">
      <c r="C2890" s="39"/>
      <c r="M2890" s="40"/>
      <c r="Z2890" s="40"/>
      <c r="AA2890" s="39"/>
    </row>
    <row r="2891" spans="3:27" s="38" customFormat="1" x14ac:dyDescent="0.25">
      <c r="C2891" s="39"/>
      <c r="M2891" s="40"/>
      <c r="Z2891" s="40"/>
      <c r="AA2891" s="39"/>
    </row>
    <row r="2892" spans="3:27" s="38" customFormat="1" x14ac:dyDescent="0.25">
      <c r="C2892" s="39"/>
      <c r="M2892" s="40"/>
      <c r="Z2892" s="40"/>
      <c r="AA2892" s="39"/>
    </row>
    <row r="2893" spans="3:27" s="38" customFormat="1" x14ac:dyDescent="0.25">
      <c r="C2893" s="39"/>
      <c r="M2893" s="40"/>
      <c r="Z2893" s="40"/>
      <c r="AA2893" s="39"/>
    </row>
    <row r="2894" spans="3:27" s="38" customFormat="1" x14ac:dyDescent="0.25">
      <c r="C2894" s="39"/>
      <c r="M2894" s="40"/>
      <c r="Z2894" s="40"/>
      <c r="AA2894" s="39"/>
    </row>
    <row r="2895" spans="3:27" s="38" customFormat="1" x14ac:dyDescent="0.25">
      <c r="C2895" s="39"/>
      <c r="M2895" s="40"/>
      <c r="Z2895" s="40"/>
      <c r="AA2895" s="39"/>
    </row>
    <row r="2896" spans="3:27" s="38" customFormat="1" x14ac:dyDescent="0.25">
      <c r="C2896" s="39"/>
      <c r="M2896" s="40"/>
      <c r="Z2896" s="40"/>
      <c r="AA2896" s="39"/>
    </row>
    <row r="2897" spans="3:27" s="38" customFormat="1" x14ac:dyDescent="0.25">
      <c r="C2897" s="39"/>
      <c r="M2897" s="40"/>
      <c r="Z2897" s="40"/>
      <c r="AA2897" s="39"/>
    </row>
    <row r="2898" spans="3:27" s="38" customFormat="1" x14ac:dyDescent="0.25">
      <c r="C2898" s="39"/>
      <c r="M2898" s="40"/>
      <c r="Z2898" s="40"/>
      <c r="AA2898" s="39"/>
    </row>
    <row r="2899" spans="3:27" s="38" customFormat="1" x14ac:dyDescent="0.25">
      <c r="C2899" s="39"/>
      <c r="M2899" s="40"/>
      <c r="Z2899" s="40"/>
      <c r="AA2899" s="39"/>
    </row>
    <row r="2900" spans="3:27" s="38" customFormat="1" x14ac:dyDescent="0.25">
      <c r="C2900" s="39"/>
      <c r="M2900" s="40"/>
      <c r="Z2900" s="40"/>
      <c r="AA2900" s="39"/>
    </row>
    <row r="2901" spans="3:27" s="38" customFormat="1" x14ac:dyDescent="0.25">
      <c r="C2901" s="39"/>
      <c r="M2901" s="40"/>
      <c r="Z2901" s="40"/>
      <c r="AA2901" s="39"/>
    </row>
    <row r="2902" spans="3:27" s="38" customFormat="1" x14ac:dyDescent="0.25">
      <c r="C2902" s="39"/>
      <c r="M2902" s="40"/>
      <c r="Z2902" s="40"/>
      <c r="AA2902" s="39"/>
    </row>
    <row r="2903" spans="3:27" s="38" customFormat="1" x14ac:dyDescent="0.25">
      <c r="C2903" s="39"/>
      <c r="M2903" s="40"/>
      <c r="Z2903" s="40"/>
      <c r="AA2903" s="39"/>
    </row>
    <row r="2904" spans="3:27" s="38" customFormat="1" x14ac:dyDescent="0.25">
      <c r="C2904" s="39"/>
      <c r="M2904" s="40"/>
      <c r="Z2904" s="40"/>
      <c r="AA2904" s="39"/>
    </row>
    <row r="2905" spans="3:27" s="38" customFormat="1" x14ac:dyDescent="0.25">
      <c r="C2905" s="39"/>
      <c r="M2905" s="40"/>
      <c r="Z2905" s="40"/>
      <c r="AA2905" s="39"/>
    </row>
    <row r="2906" spans="3:27" s="38" customFormat="1" x14ac:dyDescent="0.25">
      <c r="C2906" s="39"/>
      <c r="M2906" s="40"/>
      <c r="Z2906" s="40"/>
      <c r="AA2906" s="39"/>
    </row>
    <row r="2907" spans="3:27" s="38" customFormat="1" x14ac:dyDescent="0.25">
      <c r="C2907" s="39"/>
      <c r="M2907" s="40"/>
      <c r="Z2907" s="40"/>
      <c r="AA2907" s="39"/>
    </row>
    <row r="2908" spans="3:27" s="38" customFormat="1" x14ac:dyDescent="0.25">
      <c r="C2908" s="39"/>
      <c r="M2908" s="40"/>
      <c r="Z2908" s="40"/>
      <c r="AA2908" s="39"/>
    </row>
    <row r="2909" spans="3:27" s="38" customFormat="1" x14ac:dyDescent="0.25">
      <c r="C2909" s="39"/>
      <c r="M2909" s="40"/>
      <c r="Z2909" s="40"/>
      <c r="AA2909" s="39"/>
    </row>
    <row r="2910" spans="3:27" s="38" customFormat="1" x14ac:dyDescent="0.25">
      <c r="C2910" s="39"/>
      <c r="M2910" s="40"/>
      <c r="Z2910" s="40"/>
      <c r="AA2910" s="39"/>
    </row>
    <row r="2911" spans="3:27" s="38" customFormat="1" x14ac:dyDescent="0.25">
      <c r="C2911" s="39"/>
      <c r="M2911" s="40"/>
      <c r="Z2911" s="40"/>
      <c r="AA2911" s="39"/>
    </row>
    <row r="2912" spans="3:27" s="38" customFormat="1" x14ac:dyDescent="0.25">
      <c r="C2912" s="39"/>
      <c r="M2912" s="40"/>
      <c r="Z2912" s="40"/>
      <c r="AA2912" s="39"/>
    </row>
    <row r="2913" spans="3:27" s="38" customFormat="1" x14ac:dyDescent="0.25">
      <c r="C2913" s="39"/>
      <c r="M2913" s="40"/>
      <c r="Z2913" s="40"/>
      <c r="AA2913" s="39"/>
    </row>
    <row r="2914" spans="3:27" s="38" customFormat="1" x14ac:dyDescent="0.25">
      <c r="C2914" s="39"/>
      <c r="M2914" s="40"/>
      <c r="Z2914" s="40"/>
      <c r="AA2914" s="39"/>
    </row>
    <row r="2915" spans="3:27" s="38" customFormat="1" x14ac:dyDescent="0.25">
      <c r="C2915" s="39"/>
      <c r="M2915" s="40"/>
      <c r="Z2915" s="40"/>
      <c r="AA2915" s="39"/>
    </row>
    <row r="2916" spans="3:27" s="38" customFormat="1" x14ac:dyDescent="0.25">
      <c r="C2916" s="39"/>
      <c r="M2916" s="40"/>
      <c r="Z2916" s="40"/>
      <c r="AA2916" s="39"/>
    </row>
    <row r="2917" spans="3:27" s="38" customFormat="1" x14ac:dyDescent="0.25">
      <c r="C2917" s="39"/>
      <c r="M2917" s="40"/>
      <c r="Z2917" s="40"/>
      <c r="AA2917" s="39"/>
    </row>
    <row r="2918" spans="3:27" s="38" customFormat="1" x14ac:dyDescent="0.25">
      <c r="C2918" s="39"/>
      <c r="M2918" s="40"/>
      <c r="Z2918" s="40"/>
      <c r="AA2918" s="39"/>
    </row>
    <row r="2919" spans="3:27" s="38" customFormat="1" x14ac:dyDescent="0.25">
      <c r="C2919" s="39"/>
      <c r="M2919" s="40"/>
      <c r="Z2919" s="40"/>
      <c r="AA2919" s="39"/>
    </row>
    <row r="2920" spans="3:27" s="38" customFormat="1" x14ac:dyDescent="0.25">
      <c r="C2920" s="39"/>
      <c r="M2920" s="40"/>
      <c r="Z2920" s="40"/>
      <c r="AA2920" s="39"/>
    </row>
    <row r="2921" spans="3:27" s="38" customFormat="1" x14ac:dyDescent="0.25">
      <c r="C2921" s="39"/>
      <c r="M2921" s="40"/>
      <c r="Z2921" s="40"/>
      <c r="AA2921" s="39"/>
    </row>
    <row r="2922" spans="3:27" s="38" customFormat="1" x14ac:dyDescent="0.25">
      <c r="C2922" s="39"/>
      <c r="M2922" s="40"/>
      <c r="Z2922" s="40"/>
      <c r="AA2922" s="39"/>
    </row>
    <row r="2923" spans="3:27" s="38" customFormat="1" x14ac:dyDescent="0.25">
      <c r="C2923" s="39"/>
      <c r="M2923" s="40"/>
      <c r="Z2923" s="40"/>
      <c r="AA2923" s="39"/>
    </row>
    <row r="2924" spans="3:27" s="38" customFormat="1" x14ac:dyDescent="0.25">
      <c r="C2924" s="39"/>
      <c r="M2924" s="40"/>
      <c r="Z2924" s="40"/>
      <c r="AA2924" s="39"/>
    </row>
    <row r="2925" spans="3:27" s="38" customFormat="1" x14ac:dyDescent="0.25">
      <c r="C2925" s="39"/>
      <c r="M2925" s="40"/>
      <c r="Z2925" s="40"/>
      <c r="AA2925" s="39"/>
    </row>
    <row r="2926" spans="3:27" s="38" customFormat="1" x14ac:dyDescent="0.25">
      <c r="C2926" s="39"/>
      <c r="M2926" s="40"/>
      <c r="Z2926" s="40"/>
      <c r="AA2926" s="39"/>
    </row>
    <row r="2927" spans="3:27" s="38" customFormat="1" x14ac:dyDescent="0.25">
      <c r="C2927" s="39"/>
      <c r="M2927" s="40"/>
      <c r="Z2927" s="40"/>
      <c r="AA2927" s="39"/>
    </row>
    <row r="2928" spans="3:27" s="38" customFormat="1" x14ac:dyDescent="0.25">
      <c r="C2928" s="39"/>
      <c r="M2928" s="40"/>
      <c r="Z2928" s="40"/>
      <c r="AA2928" s="39"/>
    </row>
    <row r="2929" spans="3:27" s="38" customFormat="1" x14ac:dyDescent="0.25">
      <c r="C2929" s="39"/>
      <c r="M2929" s="40"/>
      <c r="Z2929" s="40"/>
      <c r="AA2929" s="39"/>
    </row>
    <row r="2930" spans="3:27" s="38" customFormat="1" x14ac:dyDescent="0.25">
      <c r="C2930" s="39"/>
      <c r="M2930" s="40"/>
      <c r="Z2930" s="40"/>
      <c r="AA2930" s="39"/>
    </row>
    <row r="2931" spans="3:27" s="38" customFormat="1" x14ac:dyDescent="0.25">
      <c r="C2931" s="39"/>
      <c r="M2931" s="40"/>
      <c r="Z2931" s="40"/>
      <c r="AA2931" s="39"/>
    </row>
    <row r="2932" spans="3:27" s="38" customFormat="1" x14ac:dyDescent="0.25">
      <c r="C2932" s="39"/>
      <c r="M2932" s="40"/>
      <c r="Z2932" s="40"/>
      <c r="AA2932" s="39"/>
    </row>
    <row r="2933" spans="3:27" s="38" customFormat="1" x14ac:dyDescent="0.25">
      <c r="C2933" s="39"/>
      <c r="M2933" s="40"/>
      <c r="Z2933" s="40"/>
      <c r="AA2933" s="39"/>
    </row>
    <row r="2934" spans="3:27" s="38" customFormat="1" x14ac:dyDescent="0.25">
      <c r="C2934" s="39"/>
      <c r="M2934" s="40"/>
      <c r="Z2934" s="40"/>
      <c r="AA2934" s="39"/>
    </row>
    <row r="2935" spans="3:27" s="38" customFormat="1" x14ac:dyDescent="0.25">
      <c r="C2935" s="39"/>
      <c r="M2935" s="40"/>
      <c r="Z2935" s="40"/>
      <c r="AA2935" s="39"/>
    </row>
    <row r="2936" spans="3:27" s="38" customFormat="1" x14ac:dyDescent="0.25">
      <c r="C2936" s="39"/>
      <c r="M2936" s="40"/>
      <c r="Z2936" s="40"/>
      <c r="AA2936" s="39"/>
    </row>
    <row r="2937" spans="3:27" s="38" customFormat="1" x14ac:dyDescent="0.25">
      <c r="C2937" s="39"/>
      <c r="M2937" s="40"/>
      <c r="Z2937" s="40"/>
      <c r="AA2937" s="39"/>
    </row>
    <row r="2938" spans="3:27" s="38" customFormat="1" x14ac:dyDescent="0.25">
      <c r="C2938" s="39"/>
      <c r="M2938" s="40"/>
      <c r="Z2938" s="40"/>
      <c r="AA2938" s="39"/>
    </row>
    <row r="2939" spans="3:27" s="38" customFormat="1" x14ac:dyDescent="0.25">
      <c r="C2939" s="39"/>
      <c r="M2939" s="40"/>
      <c r="Z2939" s="40"/>
      <c r="AA2939" s="39"/>
    </row>
    <row r="2940" spans="3:27" s="38" customFormat="1" x14ac:dyDescent="0.25">
      <c r="C2940" s="39"/>
      <c r="M2940" s="40"/>
      <c r="Z2940" s="40"/>
      <c r="AA2940" s="39"/>
    </row>
    <row r="2941" spans="3:27" s="38" customFormat="1" x14ac:dyDescent="0.25">
      <c r="C2941" s="39"/>
      <c r="M2941" s="40"/>
      <c r="Z2941" s="40"/>
      <c r="AA2941" s="39"/>
    </row>
    <row r="2942" spans="3:27" s="38" customFormat="1" x14ac:dyDescent="0.25">
      <c r="C2942" s="39"/>
      <c r="M2942" s="40"/>
      <c r="Z2942" s="40"/>
      <c r="AA2942" s="39"/>
    </row>
    <row r="2943" spans="3:27" s="38" customFormat="1" x14ac:dyDescent="0.25">
      <c r="C2943" s="39"/>
      <c r="M2943" s="40"/>
      <c r="Z2943" s="40"/>
      <c r="AA2943" s="39"/>
    </row>
    <row r="2944" spans="3:27" s="38" customFormat="1" x14ac:dyDescent="0.25">
      <c r="C2944" s="39"/>
      <c r="M2944" s="40"/>
      <c r="Z2944" s="40"/>
      <c r="AA2944" s="39"/>
    </row>
    <row r="2945" spans="3:27" s="38" customFormat="1" x14ac:dyDescent="0.25">
      <c r="C2945" s="39"/>
      <c r="M2945" s="40"/>
      <c r="Z2945" s="40"/>
      <c r="AA2945" s="39"/>
    </row>
    <row r="2946" spans="3:27" s="38" customFormat="1" x14ac:dyDescent="0.25">
      <c r="C2946" s="39"/>
      <c r="M2946" s="40"/>
      <c r="Z2946" s="40"/>
      <c r="AA2946" s="39"/>
    </row>
    <row r="2947" spans="3:27" s="38" customFormat="1" x14ac:dyDescent="0.25">
      <c r="C2947" s="39"/>
      <c r="M2947" s="40"/>
      <c r="Z2947" s="40"/>
      <c r="AA2947" s="39"/>
    </row>
    <row r="2948" spans="3:27" s="38" customFormat="1" x14ac:dyDescent="0.25">
      <c r="C2948" s="39"/>
      <c r="M2948" s="40"/>
      <c r="Z2948" s="40"/>
      <c r="AA2948" s="39"/>
    </row>
    <row r="2949" spans="3:27" s="38" customFormat="1" x14ac:dyDescent="0.25">
      <c r="C2949" s="39"/>
      <c r="M2949" s="40"/>
      <c r="Z2949" s="40"/>
      <c r="AA2949" s="39"/>
    </row>
    <row r="2950" spans="3:27" s="38" customFormat="1" x14ac:dyDescent="0.25">
      <c r="C2950" s="39"/>
      <c r="M2950" s="40"/>
      <c r="Z2950" s="40"/>
      <c r="AA2950" s="39"/>
    </row>
    <row r="2951" spans="3:27" s="38" customFormat="1" x14ac:dyDescent="0.25">
      <c r="C2951" s="39"/>
      <c r="M2951" s="40"/>
      <c r="Z2951" s="40"/>
      <c r="AA2951" s="39"/>
    </row>
    <row r="2952" spans="3:27" s="38" customFormat="1" x14ac:dyDescent="0.25">
      <c r="C2952" s="39"/>
      <c r="M2952" s="40"/>
      <c r="Z2952" s="40"/>
      <c r="AA2952" s="39"/>
    </row>
    <row r="2953" spans="3:27" s="38" customFormat="1" x14ac:dyDescent="0.25">
      <c r="C2953" s="39"/>
      <c r="M2953" s="40"/>
      <c r="Z2953" s="40"/>
      <c r="AA2953" s="39"/>
    </row>
    <row r="2954" spans="3:27" s="38" customFormat="1" x14ac:dyDescent="0.25">
      <c r="C2954" s="39"/>
      <c r="M2954" s="40"/>
      <c r="Z2954" s="40"/>
      <c r="AA2954" s="39"/>
    </row>
    <row r="2955" spans="3:27" s="38" customFormat="1" x14ac:dyDescent="0.25">
      <c r="C2955" s="39"/>
      <c r="M2955" s="40"/>
      <c r="Z2955" s="40"/>
      <c r="AA2955" s="39"/>
    </row>
    <row r="2956" spans="3:27" s="38" customFormat="1" x14ac:dyDescent="0.25">
      <c r="C2956" s="39"/>
      <c r="M2956" s="40"/>
      <c r="Z2956" s="40"/>
      <c r="AA2956" s="39"/>
    </row>
    <row r="2957" spans="3:27" s="38" customFormat="1" x14ac:dyDescent="0.25">
      <c r="C2957" s="39"/>
      <c r="M2957" s="40"/>
      <c r="Z2957" s="40"/>
      <c r="AA2957" s="39"/>
    </row>
    <row r="2958" spans="3:27" s="38" customFormat="1" x14ac:dyDescent="0.25">
      <c r="C2958" s="39"/>
      <c r="M2958" s="40"/>
      <c r="Z2958" s="40"/>
      <c r="AA2958" s="39"/>
    </row>
    <row r="2959" spans="3:27" s="38" customFormat="1" x14ac:dyDescent="0.25">
      <c r="C2959" s="39"/>
      <c r="M2959" s="40"/>
      <c r="Z2959" s="40"/>
      <c r="AA2959" s="39"/>
    </row>
    <row r="2960" spans="3:27" s="38" customFormat="1" x14ac:dyDescent="0.25">
      <c r="C2960" s="39"/>
      <c r="M2960" s="40"/>
      <c r="Z2960" s="40"/>
      <c r="AA2960" s="39"/>
    </row>
    <row r="2961" spans="3:27" s="38" customFormat="1" x14ac:dyDescent="0.25">
      <c r="C2961" s="39"/>
      <c r="M2961" s="40"/>
      <c r="Z2961" s="40"/>
      <c r="AA2961" s="39"/>
    </row>
    <row r="2962" spans="3:27" s="38" customFormat="1" x14ac:dyDescent="0.25">
      <c r="C2962" s="39"/>
      <c r="M2962" s="40"/>
      <c r="Z2962" s="40"/>
      <c r="AA2962" s="39"/>
    </row>
    <row r="2963" spans="3:27" s="38" customFormat="1" x14ac:dyDescent="0.25">
      <c r="C2963" s="39"/>
      <c r="M2963" s="40"/>
      <c r="Z2963" s="40"/>
      <c r="AA2963" s="39"/>
    </row>
    <row r="2964" spans="3:27" s="38" customFormat="1" x14ac:dyDescent="0.25">
      <c r="C2964" s="39"/>
      <c r="M2964" s="40"/>
      <c r="Z2964" s="40"/>
      <c r="AA2964" s="39"/>
    </row>
    <row r="2965" spans="3:27" s="38" customFormat="1" x14ac:dyDescent="0.25">
      <c r="C2965" s="39"/>
      <c r="M2965" s="40"/>
      <c r="Z2965" s="40"/>
      <c r="AA2965" s="39"/>
    </row>
    <row r="2966" spans="3:27" s="38" customFormat="1" x14ac:dyDescent="0.25">
      <c r="C2966" s="39"/>
      <c r="M2966" s="40"/>
      <c r="Z2966" s="40"/>
      <c r="AA2966" s="39"/>
    </row>
    <row r="2967" spans="3:27" s="38" customFormat="1" x14ac:dyDescent="0.25">
      <c r="C2967" s="39"/>
      <c r="M2967" s="40"/>
      <c r="Z2967" s="40"/>
      <c r="AA2967" s="39"/>
    </row>
    <row r="2968" spans="3:27" s="38" customFormat="1" x14ac:dyDescent="0.25">
      <c r="C2968" s="39"/>
      <c r="M2968" s="40"/>
      <c r="Z2968" s="40"/>
      <c r="AA2968" s="39"/>
    </row>
    <row r="2969" spans="3:27" s="38" customFormat="1" x14ac:dyDescent="0.25">
      <c r="C2969" s="39"/>
      <c r="M2969" s="40"/>
      <c r="Z2969" s="40"/>
      <c r="AA2969" s="39"/>
    </row>
    <row r="2970" spans="3:27" s="38" customFormat="1" x14ac:dyDescent="0.25">
      <c r="C2970" s="39"/>
      <c r="M2970" s="40"/>
      <c r="Z2970" s="40"/>
      <c r="AA2970" s="39"/>
    </row>
    <row r="2971" spans="3:27" s="38" customFormat="1" x14ac:dyDescent="0.25">
      <c r="C2971" s="39"/>
      <c r="M2971" s="40"/>
      <c r="Z2971" s="40"/>
      <c r="AA2971" s="39"/>
    </row>
    <row r="2972" spans="3:27" s="38" customFormat="1" x14ac:dyDescent="0.25">
      <c r="C2972" s="39"/>
      <c r="M2972" s="40"/>
      <c r="Z2972" s="40"/>
      <c r="AA2972" s="39"/>
    </row>
    <row r="2973" spans="3:27" s="38" customFormat="1" x14ac:dyDescent="0.25">
      <c r="C2973" s="39"/>
      <c r="M2973" s="40"/>
      <c r="Z2973" s="40"/>
      <c r="AA2973" s="39"/>
    </row>
    <row r="2974" spans="3:27" s="38" customFormat="1" x14ac:dyDescent="0.25">
      <c r="C2974" s="39"/>
      <c r="M2974" s="40"/>
      <c r="Z2974" s="40"/>
      <c r="AA2974" s="39"/>
    </row>
    <row r="2975" spans="3:27" s="38" customFormat="1" x14ac:dyDescent="0.25">
      <c r="C2975" s="39"/>
      <c r="M2975" s="40"/>
      <c r="Z2975" s="40"/>
      <c r="AA2975" s="39"/>
    </row>
    <row r="2976" spans="3:27" s="38" customFormat="1" x14ac:dyDescent="0.25">
      <c r="C2976" s="39"/>
      <c r="M2976" s="40"/>
      <c r="Z2976" s="40"/>
      <c r="AA2976" s="39"/>
    </row>
    <row r="2977" spans="3:27" s="38" customFormat="1" x14ac:dyDescent="0.25">
      <c r="C2977" s="39"/>
      <c r="M2977" s="40"/>
      <c r="Z2977" s="40"/>
      <c r="AA2977" s="39"/>
    </row>
    <row r="2978" spans="3:27" s="38" customFormat="1" x14ac:dyDescent="0.25">
      <c r="C2978" s="39"/>
      <c r="M2978" s="40"/>
      <c r="Z2978" s="40"/>
      <c r="AA2978" s="39"/>
    </row>
    <row r="2979" spans="3:27" s="38" customFormat="1" x14ac:dyDescent="0.25">
      <c r="C2979" s="39"/>
      <c r="M2979" s="40"/>
      <c r="Z2979" s="40"/>
      <c r="AA2979" s="39"/>
    </row>
    <row r="2980" spans="3:27" s="38" customFormat="1" x14ac:dyDescent="0.25">
      <c r="C2980" s="39"/>
      <c r="M2980" s="40"/>
      <c r="Z2980" s="40"/>
      <c r="AA2980" s="39"/>
    </row>
    <row r="2981" spans="3:27" s="38" customFormat="1" x14ac:dyDescent="0.25">
      <c r="C2981" s="39"/>
      <c r="M2981" s="40"/>
      <c r="Z2981" s="40"/>
      <c r="AA2981" s="39"/>
    </row>
    <row r="2982" spans="3:27" s="38" customFormat="1" x14ac:dyDescent="0.25">
      <c r="C2982" s="39"/>
      <c r="M2982" s="40"/>
      <c r="Z2982" s="40"/>
      <c r="AA2982" s="39"/>
    </row>
    <row r="2983" spans="3:27" s="38" customFormat="1" x14ac:dyDescent="0.25">
      <c r="C2983" s="39"/>
      <c r="M2983" s="40"/>
      <c r="Z2983" s="40"/>
      <c r="AA2983" s="39"/>
    </row>
    <row r="2984" spans="3:27" s="38" customFormat="1" x14ac:dyDescent="0.25">
      <c r="C2984" s="39"/>
      <c r="M2984" s="40"/>
      <c r="Z2984" s="40"/>
      <c r="AA2984" s="39"/>
    </row>
    <row r="2985" spans="3:27" s="38" customFormat="1" x14ac:dyDescent="0.25">
      <c r="C2985" s="39"/>
      <c r="M2985" s="40"/>
      <c r="Z2985" s="40"/>
      <c r="AA2985" s="39"/>
    </row>
    <row r="2986" spans="3:27" s="38" customFormat="1" x14ac:dyDescent="0.25">
      <c r="C2986" s="39"/>
      <c r="M2986" s="40"/>
      <c r="Z2986" s="40"/>
      <c r="AA2986" s="39"/>
    </row>
    <row r="2987" spans="3:27" s="38" customFormat="1" x14ac:dyDescent="0.25">
      <c r="C2987" s="39"/>
      <c r="M2987" s="40"/>
      <c r="Z2987" s="40"/>
      <c r="AA2987" s="39"/>
    </row>
    <row r="2988" spans="3:27" s="38" customFormat="1" x14ac:dyDescent="0.25">
      <c r="C2988" s="39"/>
      <c r="M2988" s="40"/>
      <c r="Z2988" s="40"/>
      <c r="AA2988" s="39"/>
    </row>
    <row r="2989" spans="3:27" s="38" customFormat="1" x14ac:dyDescent="0.25">
      <c r="C2989" s="39"/>
      <c r="M2989" s="40"/>
      <c r="Z2989" s="40"/>
      <c r="AA2989" s="39"/>
    </row>
    <row r="2990" spans="3:27" s="38" customFormat="1" x14ac:dyDescent="0.25">
      <c r="C2990" s="39"/>
      <c r="M2990" s="40"/>
      <c r="Z2990" s="40"/>
      <c r="AA2990" s="39"/>
    </row>
    <row r="2991" spans="3:27" s="38" customFormat="1" x14ac:dyDescent="0.25">
      <c r="C2991" s="39"/>
      <c r="M2991" s="40"/>
      <c r="Z2991" s="40"/>
      <c r="AA2991" s="39"/>
    </row>
    <row r="2992" spans="3:27" s="38" customFormat="1" x14ac:dyDescent="0.25">
      <c r="C2992" s="39"/>
      <c r="M2992" s="40"/>
      <c r="Z2992" s="40"/>
      <c r="AA2992" s="39"/>
    </row>
    <row r="2993" spans="3:27" s="38" customFormat="1" x14ac:dyDescent="0.25">
      <c r="C2993" s="39"/>
      <c r="M2993" s="40"/>
      <c r="Z2993" s="40"/>
      <c r="AA2993" s="39"/>
    </row>
    <row r="2994" spans="3:27" s="38" customFormat="1" x14ac:dyDescent="0.25">
      <c r="C2994" s="39"/>
      <c r="M2994" s="40"/>
      <c r="Z2994" s="40"/>
      <c r="AA2994" s="39"/>
    </row>
    <row r="2995" spans="3:27" s="38" customFormat="1" x14ac:dyDescent="0.25">
      <c r="C2995" s="39"/>
      <c r="M2995" s="40"/>
      <c r="Z2995" s="40"/>
      <c r="AA2995" s="39"/>
    </row>
    <row r="2996" spans="3:27" s="38" customFormat="1" x14ac:dyDescent="0.25">
      <c r="C2996" s="39"/>
      <c r="M2996" s="40"/>
      <c r="Z2996" s="40"/>
      <c r="AA2996" s="39"/>
    </row>
    <row r="2997" spans="3:27" s="38" customFormat="1" x14ac:dyDescent="0.25">
      <c r="C2997" s="39"/>
      <c r="M2997" s="40"/>
      <c r="Z2997" s="40"/>
      <c r="AA2997" s="39"/>
    </row>
    <row r="2998" spans="3:27" s="38" customFormat="1" x14ac:dyDescent="0.25">
      <c r="C2998" s="39"/>
      <c r="M2998" s="40"/>
      <c r="Z2998" s="40"/>
      <c r="AA2998" s="39"/>
    </row>
    <row r="2999" spans="3:27" s="38" customFormat="1" x14ac:dyDescent="0.25">
      <c r="C2999" s="39"/>
      <c r="M2999" s="40"/>
      <c r="Z2999" s="40"/>
      <c r="AA2999" s="39"/>
    </row>
    <row r="3000" spans="3:27" s="38" customFormat="1" x14ac:dyDescent="0.25">
      <c r="C3000" s="39"/>
      <c r="M3000" s="40"/>
      <c r="Z3000" s="40"/>
      <c r="AA3000" s="39"/>
    </row>
    <row r="3001" spans="3:27" s="38" customFormat="1" x14ac:dyDescent="0.25">
      <c r="C3001" s="39"/>
      <c r="M3001" s="40"/>
      <c r="Z3001" s="40"/>
      <c r="AA3001" s="39"/>
    </row>
    <row r="3002" spans="3:27" s="38" customFormat="1" x14ac:dyDescent="0.25">
      <c r="C3002" s="39"/>
      <c r="M3002" s="40"/>
      <c r="Z3002" s="40"/>
      <c r="AA3002" s="39"/>
    </row>
    <row r="3003" spans="3:27" s="38" customFormat="1" x14ac:dyDescent="0.25">
      <c r="C3003" s="39"/>
      <c r="M3003" s="40"/>
      <c r="Z3003" s="40"/>
      <c r="AA3003" s="39"/>
    </row>
    <row r="3004" spans="3:27" s="38" customFormat="1" x14ac:dyDescent="0.25">
      <c r="C3004" s="39"/>
      <c r="M3004" s="40"/>
      <c r="Z3004" s="40"/>
      <c r="AA3004" s="39"/>
    </row>
    <row r="3005" spans="3:27" s="38" customFormat="1" x14ac:dyDescent="0.25">
      <c r="C3005" s="39"/>
      <c r="M3005" s="40"/>
      <c r="Z3005" s="40"/>
      <c r="AA3005" s="39"/>
    </row>
    <row r="3006" spans="3:27" s="38" customFormat="1" x14ac:dyDescent="0.25">
      <c r="C3006" s="39"/>
      <c r="M3006" s="40"/>
      <c r="Z3006" s="40"/>
      <c r="AA3006" s="39"/>
    </row>
    <row r="3007" spans="3:27" s="38" customFormat="1" x14ac:dyDescent="0.25">
      <c r="C3007" s="39"/>
      <c r="M3007" s="40"/>
      <c r="Z3007" s="40"/>
      <c r="AA3007" s="39"/>
    </row>
    <row r="3008" spans="3:27" s="38" customFormat="1" x14ac:dyDescent="0.25">
      <c r="C3008" s="39"/>
      <c r="M3008" s="40"/>
      <c r="Z3008" s="40"/>
      <c r="AA3008" s="39"/>
    </row>
    <row r="3009" spans="3:27" s="38" customFormat="1" x14ac:dyDescent="0.25">
      <c r="C3009" s="39"/>
      <c r="M3009" s="40"/>
      <c r="Z3009" s="40"/>
      <c r="AA3009" s="39"/>
    </row>
    <row r="3010" spans="3:27" s="38" customFormat="1" x14ac:dyDescent="0.25">
      <c r="C3010" s="39"/>
      <c r="M3010" s="40"/>
      <c r="Z3010" s="40"/>
      <c r="AA3010" s="39"/>
    </row>
    <row r="3011" spans="3:27" s="38" customFormat="1" x14ac:dyDescent="0.25">
      <c r="C3011" s="39"/>
      <c r="M3011" s="40"/>
      <c r="Z3011" s="40"/>
      <c r="AA3011" s="39"/>
    </row>
    <row r="3012" spans="3:27" s="38" customFormat="1" x14ac:dyDescent="0.25">
      <c r="C3012" s="39"/>
      <c r="M3012" s="40"/>
      <c r="Z3012" s="40"/>
      <c r="AA3012" s="39"/>
    </row>
    <row r="3013" spans="3:27" s="38" customFormat="1" x14ac:dyDescent="0.25">
      <c r="C3013" s="39"/>
      <c r="M3013" s="40"/>
      <c r="Z3013" s="40"/>
      <c r="AA3013" s="39"/>
    </row>
    <row r="3014" spans="3:27" s="38" customFormat="1" x14ac:dyDescent="0.25">
      <c r="C3014" s="39"/>
      <c r="M3014" s="40"/>
      <c r="Z3014" s="40"/>
      <c r="AA3014" s="39"/>
    </row>
    <row r="3015" spans="3:27" s="38" customFormat="1" x14ac:dyDescent="0.25">
      <c r="C3015" s="39"/>
      <c r="M3015" s="40"/>
      <c r="Z3015" s="40"/>
      <c r="AA3015" s="39"/>
    </row>
    <row r="3016" spans="3:27" s="38" customFormat="1" x14ac:dyDescent="0.25">
      <c r="C3016" s="39"/>
      <c r="M3016" s="40"/>
      <c r="Z3016" s="40"/>
      <c r="AA3016" s="39"/>
    </row>
    <row r="3017" spans="3:27" s="38" customFormat="1" x14ac:dyDescent="0.25">
      <c r="C3017" s="39"/>
      <c r="M3017" s="40"/>
      <c r="Z3017" s="40"/>
      <c r="AA3017" s="39"/>
    </row>
    <row r="3018" spans="3:27" s="38" customFormat="1" x14ac:dyDescent="0.25">
      <c r="C3018" s="39"/>
      <c r="M3018" s="40"/>
      <c r="Z3018" s="40"/>
      <c r="AA3018" s="39"/>
    </row>
    <row r="3019" spans="3:27" s="38" customFormat="1" x14ac:dyDescent="0.25">
      <c r="C3019" s="39"/>
      <c r="M3019" s="40"/>
      <c r="Z3019" s="40"/>
      <c r="AA3019" s="39"/>
    </row>
    <row r="3020" spans="3:27" s="38" customFormat="1" x14ac:dyDescent="0.25">
      <c r="C3020" s="39"/>
      <c r="M3020" s="40"/>
      <c r="Z3020" s="40"/>
      <c r="AA3020" s="39"/>
    </row>
    <row r="3021" spans="3:27" s="38" customFormat="1" x14ac:dyDescent="0.25">
      <c r="C3021" s="39"/>
      <c r="M3021" s="40"/>
      <c r="Z3021" s="40"/>
      <c r="AA3021" s="39"/>
    </row>
    <row r="3022" spans="3:27" s="38" customFormat="1" x14ac:dyDescent="0.25">
      <c r="C3022" s="39"/>
      <c r="M3022" s="40"/>
      <c r="Z3022" s="40"/>
      <c r="AA3022" s="39"/>
    </row>
    <row r="3023" spans="3:27" s="38" customFormat="1" x14ac:dyDescent="0.25">
      <c r="C3023" s="39"/>
      <c r="M3023" s="40"/>
      <c r="Z3023" s="40"/>
      <c r="AA3023" s="39"/>
    </row>
    <row r="3024" spans="3:27" s="38" customFormat="1" x14ac:dyDescent="0.25">
      <c r="C3024" s="39"/>
      <c r="M3024" s="40"/>
      <c r="Z3024" s="40"/>
      <c r="AA3024" s="39"/>
    </row>
    <row r="3025" spans="3:27" s="38" customFormat="1" x14ac:dyDescent="0.25">
      <c r="C3025" s="39"/>
      <c r="M3025" s="40"/>
      <c r="Z3025" s="40"/>
      <c r="AA3025" s="39"/>
    </row>
    <row r="3026" spans="3:27" s="38" customFormat="1" x14ac:dyDescent="0.25">
      <c r="C3026" s="39"/>
      <c r="M3026" s="40"/>
      <c r="Z3026" s="40"/>
      <c r="AA3026" s="39"/>
    </row>
    <row r="3027" spans="3:27" s="38" customFormat="1" x14ac:dyDescent="0.25">
      <c r="C3027" s="39"/>
      <c r="M3027" s="40"/>
      <c r="Z3027" s="40"/>
      <c r="AA3027" s="39"/>
    </row>
    <row r="3028" spans="3:27" s="38" customFormat="1" x14ac:dyDescent="0.25">
      <c r="C3028" s="39"/>
      <c r="M3028" s="40"/>
      <c r="Z3028" s="40"/>
      <c r="AA3028" s="39"/>
    </row>
    <row r="3029" spans="3:27" s="38" customFormat="1" x14ac:dyDescent="0.25">
      <c r="C3029" s="39"/>
      <c r="M3029" s="40"/>
      <c r="Z3029" s="40"/>
      <c r="AA3029" s="39"/>
    </row>
    <row r="3030" spans="3:27" s="38" customFormat="1" x14ac:dyDescent="0.25">
      <c r="C3030" s="39"/>
      <c r="M3030" s="40"/>
      <c r="Z3030" s="40"/>
      <c r="AA3030" s="39"/>
    </row>
    <row r="3031" spans="3:27" s="38" customFormat="1" x14ac:dyDescent="0.25">
      <c r="C3031" s="39"/>
      <c r="M3031" s="40"/>
      <c r="Z3031" s="40"/>
      <c r="AA3031" s="39"/>
    </row>
    <row r="3032" spans="3:27" s="38" customFormat="1" x14ac:dyDescent="0.25">
      <c r="C3032" s="39"/>
      <c r="M3032" s="40"/>
      <c r="Z3032" s="40"/>
      <c r="AA3032" s="39"/>
    </row>
    <row r="3033" spans="3:27" s="38" customFormat="1" x14ac:dyDescent="0.25">
      <c r="C3033" s="39"/>
      <c r="M3033" s="40"/>
      <c r="Z3033" s="40"/>
      <c r="AA3033" s="39"/>
    </row>
    <row r="3034" spans="3:27" s="38" customFormat="1" x14ac:dyDescent="0.25">
      <c r="C3034" s="39"/>
      <c r="M3034" s="40"/>
      <c r="Z3034" s="40"/>
      <c r="AA3034" s="39"/>
    </row>
    <row r="3035" spans="3:27" s="38" customFormat="1" x14ac:dyDescent="0.25">
      <c r="C3035" s="39"/>
      <c r="M3035" s="40"/>
      <c r="Z3035" s="40"/>
      <c r="AA3035" s="39"/>
    </row>
    <row r="3036" spans="3:27" s="38" customFormat="1" x14ac:dyDescent="0.25">
      <c r="C3036" s="39"/>
      <c r="M3036" s="40"/>
      <c r="Z3036" s="40"/>
      <c r="AA3036" s="39"/>
    </row>
    <row r="3037" spans="3:27" s="38" customFormat="1" x14ac:dyDescent="0.25">
      <c r="C3037" s="39"/>
      <c r="M3037" s="40"/>
      <c r="Z3037" s="40"/>
      <c r="AA3037" s="39"/>
    </row>
    <row r="3038" spans="3:27" s="38" customFormat="1" x14ac:dyDescent="0.25">
      <c r="C3038" s="39"/>
      <c r="M3038" s="40"/>
      <c r="Z3038" s="40"/>
      <c r="AA3038" s="39"/>
    </row>
    <row r="3039" spans="3:27" s="38" customFormat="1" x14ac:dyDescent="0.25">
      <c r="C3039" s="39"/>
      <c r="M3039" s="40"/>
      <c r="Z3039" s="40"/>
      <c r="AA3039" s="39"/>
    </row>
    <row r="3040" spans="3:27" s="38" customFormat="1" x14ac:dyDescent="0.25">
      <c r="C3040" s="39"/>
      <c r="M3040" s="40"/>
      <c r="Z3040" s="40"/>
      <c r="AA3040" s="39"/>
    </row>
    <row r="3041" spans="3:27" s="38" customFormat="1" x14ac:dyDescent="0.25">
      <c r="C3041" s="39"/>
      <c r="M3041" s="40"/>
      <c r="Z3041" s="40"/>
      <c r="AA3041" s="39"/>
    </row>
    <row r="3042" spans="3:27" s="38" customFormat="1" x14ac:dyDescent="0.25">
      <c r="C3042" s="39"/>
      <c r="M3042" s="40"/>
      <c r="Z3042" s="40"/>
      <c r="AA3042" s="39"/>
    </row>
    <row r="3043" spans="3:27" s="38" customFormat="1" x14ac:dyDescent="0.25">
      <c r="C3043" s="39"/>
      <c r="M3043" s="40"/>
      <c r="Z3043" s="40"/>
      <c r="AA3043" s="39"/>
    </row>
    <row r="3044" spans="3:27" s="38" customFormat="1" x14ac:dyDescent="0.25">
      <c r="C3044" s="39"/>
      <c r="M3044" s="40"/>
      <c r="Z3044" s="40"/>
      <c r="AA3044" s="39"/>
    </row>
    <row r="3045" spans="3:27" s="38" customFormat="1" x14ac:dyDescent="0.25">
      <c r="C3045" s="39"/>
      <c r="M3045" s="40"/>
      <c r="Z3045" s="40"/>
      <c r="AA3045" s="39"/>
    </row>
    <row r="3046" spans="3:27" s="38" customFormat="1" x14ac:dyDescent="0.25">
      <c r="C3046" s="39"/>
      <c r="M3046" s="40"/>
      <c r="Z3046" s="40"/>
      <c r="AA3046" s="39"/>
    </row>
    <row r="3047" spans="3:27" s="38" customFormat="1" x14ac:dyDescent="0.25">
      <c r="C3047" s="39"/>
      <c r="M3047" s="40"/>
      <c r="Z3047" s="40"/>
      <c r="AA3047" s="39"/>
    </row>
    <row r="3048" spans="3:27" s="38" customFormat="1" x14ac:dyDescent="0.25">
      <c r="C3048" s="39"/>
      <c r="M3048" s="40"/>
      <c r="Z3048" s="40"/>
      <c r="AA3048" s="39"/>
    </row>
    <row r="3049" spans="3:27" s="38" customFormat="1" x14ac:dyDescent="0.25">
      <c r="C3049" s="39"/>
      <c r="M3049" s="40"/>
      <c r="Z3049" s="40"/>
      <c r="AA3049" s="39"/>
    </row>
    <row r="3050" spans="3:27" s="38" customFormat="1" x14ac:dyDescent="0.25">
      <c r="C3050" s="39"/>
      <c r="M3050" s="40"/>
      <c r="Z3050" s="40"/>
      <c r="AA3050" s="39"/>
    </row>
    <row r="3051" spans="3:27" s="38" customFormat="1" x14ac:dyDescent="0.25">
      <c r="C3051" s="39"/>
      <c r="M3051" s="40"/>
      <c r="Z3051" s="40"/>
      <c r="AA3051" s="39"/>
    </row>
    <row r="3052" spans="3:27" s="38" customFormat="1" x14ac:dyDescent="0.25">
      <c r="C3052" s="39"/>
      <c r="M3052" s="40"/>
      <c r="Z3052" s="40"/>
      <c r="AA3052" s="39"/>
    </row>
    <row r="3053" spans="3:27" s="38" customFormat="1" x14ac:dyDescent="0.25">
      <c r="C3053" s="39"/>
      <c r="M3053" s="40"/>
      <c r="Z3053" s="40"/>
      <c r="AA3053" s="39"/>
    </row>
    <row r="3054" spans="3:27" s="38" customFormat="1" x14ac:dyDescent="0.25">
      <c r="C3054" s="39"/>
      <c r="M3054" s="40"/>
      <c r="Z3054" s="40"/>
      <c r="AA3054" s="39"/>
    </row>
    <row r="3055" spans="3:27" s="38" customFormat="1" x14ac:dyDescent="0.25">
      <c r="C3055" s="39"/>
      <c r="M3055" s="40"/>
      <c r="Z3055" s="40"/>
      <c r="AA3055" s="39"/>
    </row>
    <row r="3056" spans="3:27" s="38" customFormat="1" x14ac:dyDescent="0.25">
      <c r="C3056" s="39"/>
      <c r="M3056" s="40"/>
      <c r="Z3056" s="40"/>
      <c r="AA3056" s="39"/>
    </row>
    <row r="3057" spans="3:27" s="38" customFormat="1" x14ac:dyDescent="0.25">
      <c r="C3057" s="39"/>
      <c r="M3057" s="40"/>
      <c r="Z3057" s="40"/>
      <c r="AA3057" s="39"/>
    </row>
    <row r="3058" spans="3:27" s="38" customFormat="1" x14ac:dyDescent="0.25">
      <c r="C3058" s="39"/>
      <c r="M3058" s="40"/>
      <c r="Z3058" s="40"/>
      <c r="AA3058" s="39"/>
    </row>
    <row r="3059" spans="3:27" s="38" customFormat="1" x14ac:dyDescent="0.25">
      <c r="C3059" s="39"/>
      <c r="M3059" s="40"/>
      <c r="Z3059" s="40"/>
      <c r="AA3059" s="39"/>
    </row>
    <row r="3060" spans="3:27" s="38" customFormat="1" x14ac:dyDescent="0.25">
      <c r="C3060" s="39"/>
      <c r="M3060" s="40"/>
      <c r="Z3060" s="40"/>
      <c r="AA3060" s="39"/>
    </row>
    <row r="3061" spans="3:27" s="38" customFormat="1" x14ac:dyDescent="0.25">
      <c r="C3061" s="39"/>
      <c r="M3061" s="40"/>
      <c r="Z3061" s="40"/>
      <c r="AA3061" s="39"/>
    </row>
    <row r="3062" spans="3:27" s="38" customFormat="1" x14ac:dyDescent="0.25">
      <c r="C3062" s="39"/>
      <c r="M3062" s="40"/>
      <c r="Z3062" s="40"/>
      <c r="AA3062" s="39"/>
    </row>
    <row r="3063" spans="3:27" s="38" customFormat="1" x14ac:dyDescent="0.25">
      <c r="C3063" s="39"/>
      <c r="M3063" s="40"/>
      <c r="Z3063" s="40"/>
      <c r="AA3063" s="39"/>
    </row>
    <row r="3064" spans="3:27" s="38" customFormat="1" x14ac:dyDescent="0.25">
      <c r="C3064" s="39"/>
      <c r="M3064" s="40"/>
      <c r="Z3064" s="40"/>
      <c r="AA3064" s="39"/>
    </row>
    <row r="3065" spans="3:27" s="38" customFormat="1" x14ac:dyDescent="0.25">
      <c r="C3065" s="39"/>
      <c r="M3065" s="40"/>
      <c r="Z3065" s="40"/>
      <c r="AA3065" s="39"/>
    </row>
    <row r="3066" spans="3:27" s="38" customFormat="1" x14ac:dyDescent="0.25">
      <c r="C3066" s="39"/>
      <c r="M3066" s="40"/>
      <c r="Z3066" s="40"/>
      <c r="AA3066" s="39"/>
    </row>
    <row r="3067" spans="3:27" s="38" customFormat="1" x14ac:dyDescent="0.25">
      <c r="C3067" s="39"/>
      <c r="M3067" s="40"/>
      <c r="Z3067" s="40"/>
      <c r="AA3067" s="39"/>
    </row>
    <row r="3068" spans="3:27" s="38" customFormat="1" x14ac:dyDescent="0.25">
      <c r="C3068" s="39"/>
      <c r="M3068" s="40"/>
      <c r="Z3068" s="40"/>
      <c r="AA3068" s="39"/>
    </row>
    <row r="3069" spans="3:27" s="38" customFormat="1" x14ac:dyDescent="0.25">
      <c r="C3069" s="39"/>
      <c r="M3069" s="40"/>
      <c r="Z3069" s="40"/>
      <c r="AA3069" s="39"/>
    </row>
    <row r="3070" spans="3:27" s="38" customFormat="1" x14ac:dyDescent="0.25">
      <c r="C3070" s="39"/>
      <c r="M3070" s="40"/>
      <c r="Z3070" s="40"/>
      <c r="AA3070" s="39"/>
    </row>
    <row r="3071" spans="3:27" s="38" customFormat="1" x14ac:dyDescent="0.25">
      <c r="C3071" s="39"/>
      <c r="M3071" s="40"/>
      <c r="Z3071" s="40"/>
      <c r="AA3071" s="39"/>
    </row>
    <row r="3072" spans="3:27" s="38" customFormat="1" x14ac:dyDescent="0.25">
      <c r="C3072" s="39"/>
      <c r="M3072" s="40"/>
      <c r="Z3072" s="40"/>
      <c r="AA3072" s="39"/>
    </row>
    <row r="3073" spans="3:27" s="38" customFormat="1" x14ac:dyDescent="0.25">
      <c r="C3073" s="39"/>
      <c r="M3073" s="40"/>
      <c r="Z3073" s="40"/>
      <c r="AA3073" s="39"/>
    </row>
    <row r="3074" spans="3:27" s="38" customFormat="1" x14ac:dyDescent="0.25">
      <c r="C3074" s="39"/>
      <c r="M3074" s="40"/>
      <c r="Z3074" s="40"/>
      <c r="AA3074" s="39"/>
    </row>
    <row r="3075" spans="3:27" s="38" customFormat="1" x14ac:dyDescent="0.25">
      <c r="C3075" s="39"/>
      <c r="M3075" s="40"/>
      <c r="Z3075" s="40"/>
      <c r="AA3075" s="39"/>
    </row>
    <row r="3076" spans="3:27" s="38" customFormat="1" x14ac:dyDescent="0.25">
      <c r="C3076" s="39"/>
      <c r="M3076" s="40"/>
      <c r="Z3076" s="40"/>
      <c r="AA3076" s="39"/>
    </row>
    <row r="3077" spans="3:27" s="38" customFormat="1" x14ac:dyDescent="0.25">
      <c r="C3077" s="39"/>
      <c r="M3077" s="40"/>
      <c r="Z3077" s="40"/>
      <c r="AA3077" s="39"/>
    </row>
    <row r="3078" spans="3:27" s="38" customFormat="1" x14ac:dyDescent="0.25">
      <c r="C3078" s="39"/>
      <c r="M3078" s="40"/>
      <c r="Z3078" s="40"/>
      <c r="AA3078" s="39"/>
    </row>
    <row r="3079" spans="3:27" s="38" customFormat="1" x14ac:dyDescent="0.25">
      <c r="C3079" s="39"/>
      <c r="M3079" s="40"/>
      <c r="Z3079" s="40"/>
      <c r="AA3079" s="39"/>
    </row>
    <row r="3080" spans="3:27" s="38" customFormat="1" x14ac:dyDescent="0.25">
      <c r="C3080" s="39"/>
      <c r="M3080" s="40"/>
      <c r="Z3080" s="40"/>
      <c r="AA3080" s="39"/>
    </row>
    <row r="3081" spans="3:27" s="38" customFormat="1" x14ac:dyDescent="0.25">
      <c r="C3081" s="39"/>
      <c r="M3081" s="40"/>
      <c r="Z3081" s="40"/>
      <c r="AA3081" s="39"/>
    </row>
    <row r="3082" spans="3:27" s="38" customFormat="1" x14ac:dyDescent="0.25">
      <c r="C3082" s="39"/>
      <c r="M3082" s="40"/>
      <c r="Z3082" s="40"/>
      <c r="AA3082" s="39"/>
    </row>
    <row r="3083" spans="3:27" s="38" customFormat="1" x14ac:dyDescent="0.25">
      <c r="C3083" s="39"/>
      <c r="M3083" s="40"/>
      <c r="Z3083" s="40"/>
      <c r="AA3083" s="39"/>
    </row>
    <row r="3084" spans="3:27" s="38" customFormat="1" x14ac:dyDescent="0.25">
      <c r="C3084" s="39"/>
      <c r="M3084" s="40"/>
      <c r="Z3084" s="40"/>
      <c r="AA3084" s="39"/>
    </row>
    <row r="3085" spans="3:27" s="38" customFormat="1" x14ac:dyDescent="0.25">
      <c r="C3085" s="39"/>
      <c r="M3085" s="40"/>
      <c r="Z3085" s="40"/>
      <c r="AA3085" s="39"/>
    </row>
    <row r="3086" spans="3:27" s="38" customFormat="1" x14ac:dyDescent="0.25">
      <c r="C3086" s="39"/>
      <c r="M3086" s="40"/>
      <c r="Z3086" s="40"/>
      <c r="AA3086" s="39"/>
    </row>
    <row r="3087" spans="3:27" s="38" customFormat="1" x14ac:dyDescent="0.25">
      <c r="C3087" s="39"/>
      <c r="M3087" s="40"/>
      <c r="Z3087" s="40"/>
      <c r="AA3087" s="39"/>
    </row>
    <row r="3088" spans="3:27" s="38" customFormat="1" x14ac:dyDescent="0.25">
      <c r="C3088" s="39"/>
      <c r="M3088" s="40"/>
      <c r="Z3088" s="40"/>
      <c r="AA3088" s="39"/>
    </row>
    <row r="3089" spans="3:27" s="38" customFormat="1" x14ac:dyDescent="0.25">
      <c r="C3089" s="39"/>
      <c r="M3089" s="40"/>
      <c r="Z3089" s="40"/>
      <c r="AA3089" s="39"/>
    </row>
    <row r="3090" spans="3:27" s="38" customFormat="1" x14ac:dyDescent="0.25">
      <c r="C3090" s="39"/>
      <c r="M3090" s="40"/>
      <c r="Z3090" s="40"/>
      <c r="AA3090" s="39"/>
    </row>
    <row r="3091" spans="3:27" s="38" customFormat="1" x14ac:dyDescent="0.25">
      <c r="C3091" s="39"/>
      <c r="M3091" s="40"/>
      <c r="Z3091" s="40"/>
      <c r="AA3091" s="39"/>
    </row>
    <row r="3092" spans="3:27" s="38" customFormat="1" x14ac:dyDescent="0.25">
      <c r="C3092" s="39"/>
      <c r="M3092" s="40"/>
      <c r="Z3092" s="40"/>
      <c r="AA3092" s="39"/>
    </row>
    <row r="3093" spans="3:27" s="38" customFormat="1" x14ac:dyDescent="0.25">
      <c r="C3093" s="39"/>
      <c r="M3093" s="40"/>
      <c r="Z3093" s="40"/>
      <c r="AA3093" s="39"/>
    </row>
    <row r="3094" spans="3:27" s="38" customFormat="1" x14ac:dyDescent="0.25">
      <c r="C3094" s="39"/>
      <c r="M3094" s="40"/>
      <c r="Z3094" s="40"/>
      <c r="AA3094" s="39"/>
    </row>
    <row r="3095" spans="3:27" s="38" customFormat="1" x14ac:dyDescent="0.25">
      <c r="C3095" s="39"/>
      <c r="M3095" s="40"/>
      <c r="Z3095" s="40"/>
      <c r="AA3095" s="39"/>
    </row>
    <row r="3096" spans="3:27" s="38" customFormat="1" x14ac:dyDescent="0.25">
      <c r="C3096" s="39"/>
      <c r="M3096" s="40"/>
      <c r="Z3096" s="40"/>
      <c r="AA3096" s="39"/>
    </row>
    <row r="3097" spans="3:27" s="38" customFormat="1" x14ac:dyDescent="0.25">
      <c r="C3097" s="39"/>
      <c r="M3097" s="40"/>
      <c r="Z3097" s="40"/>
      <c r="AA3097" s="39"/>
    </row>
    <row r="3098" spans="3:27" s="38" customFormat="1" x14ac:dyDescent="0.25">
      <c r="C3098" s="39"/>
      <c r="M3098" s="40"/>
      <c r="Z3098" s="40"/>
      <c r="AA3098" s="39"/>
    </row>
    <row r="3099" spans="3:27" s="38" customFormat="1" x14ac:dyDescent="0.25">
      <c r="C3099" s="39"/>
      <c r="M3099" s="40"/>
      <c r="Z3099" s="40"/>
      <c r="AA3099" s="39"/>
    </row>
    <row r="3100" spans="3:27" s="38" customFormat="1" x14ac:dyDescent="0.25">
      <c r="C3100" s="39"/>
      <c r="M3100" s="40"/>
      <c r="Z3100" s="40"/>
      <c r="AA3100" s="39"/>
    </row>
    <row r="3101" spans="3:27" s="38" customFormat="1" x14ac:dyDescent="0.25">
      <c r="C3101" s="39"/>
      <c r="M3101" s="40"/>
      <c r="Z3101" s="40"/>
      <c r="AA3101" s="39"/>
    </row>
    <row r="3102" spans="3:27" s="38" customFormat="1" x14ac:dyDescent="0.25">
      <c r="C3102" s="39"/>
      <c r="M3102" s="40"/>
      <c r="Z3102" s="40"/>
      <c r="AA3102" s="39"/>
    </row>
    <row r="3103" spans="3:27" s="38" customFormat="1" x14ac:dyDescent="0.25">
      <c r="C3103" s="39"/>
      <c r="M3103" s="40"/>
      <c r="Z3103" s="40"/>
      <c r="AA3103" s="39"/>
    </row>
    <row r="3104" spans="3:27" s="38" customFormat="1" x14ac:dyDescent="0.25">
      <c r="C3104" s="39"/>
      <c r="M3104" s="40"/>
      <c r="Z3104" s="40"/>
      <c r="AA3104" s="39"/>
    </row>
    <row r="3105" spans="3:27" s="38" customFormat="1" x14ac:dyDescent="0.25">
      <c r="C3105" s="39"/>
      <c r="M3105" s="40"/>
      <c r="Z3105" s="40"/>
      <c r="AA3105" s="39"/>
    </row>
    <row r="3106" spans="3:27" s="38" customFormat="1" x14ac:dyDescent="0.25">
      <c r="C3106" s="39"/>
      <c r="M3106" s="40"/>
      <c r="Z3106" s="40"/>
      <c r="AA3106" s="39"/>
    </row>
    <row r="3107" spans="3:27" s="38" customFormat="1" x14ac:dyDescent="0.25">
      <c r="C3107" s="39"/>
      <c r="M3107" s="40"/>
      <c r="Z3107" s="40"/>
      <c r="AA3107" s="39"/>
    </row>
    <row r="3108" spans="3:27" s="38" customFormat="1" x14ac:dyDescent="0.25">
      <c r="C3108" s="39"/>
      <c r="M3108" s="40"/>
      <c r="Z3108" s="40"/>
      <c r="AA3108" s="39"/>
    </row>
    <row r="3109" spans="3:27" s="38" customFormat="1" x14ac:dyDescent="0.25">
      <c r="C3109" s="39"/>
      <c r="M3109" s="40"/>
      <c r="Z3109" s="40"/>
      <c r="AA3109" s="39"/>
    </row>
    <row r="3110" spans="3:27" s="38" customFormat="1" x14ac:dyDescent="0.25">
      <c r="C3110" s="39"/>
      <c r="M3110" s="40"/>
      <c r="Z3110" s="40"/>
      <c r="AA3110" s="39"/>
    </row>
    <row r="3111" spans="3:27" s="38" customFormat="1" x14ac:dyDescent="0.25">
      <c r="C3111" s="39"/>
      <c r="M3111" s="40"/>
      <c r="Z3111" s="40"/>
      <c r="AA3111" s="39"/>
    </row>
    <row r="3112" spans="3:27" s="38" customFormat="1" x14ac:dyDescent="0.25">
      <c r="C3112" s="39"/>
      <c r="M3112" s="40"/>
      <c r="Z3112" s="40"/>
      <c r="AA3112" s="39"/>
    </row>
    <row r="3113" spans="3:27" s="38" customFormat="1" x14ac:dyDescent="0.25">
      <c r="C3113" s="39"/>
      <c r="M3113" s="40"/>
      <c r="Z3113" s="40"/>
      <c r="AA3113" s="39"/>
    </row>
    <row r="3114" spans="3:27" s="38" customFormat="1" x14ac:dyDescent="0.25">
      <c r="C3114" s="39"/>
      <c r="M3114" s="40"/>
      <c r="Z3114" s="40"/>
      <c r="AA3114" s="39"/>
    </row>
    <row r="3115" spans="3:27" s="38" customFormat="1" x14ac:dyDescent="0.25">
      <c r="C3115" s="39"/>
      <c r="M3115" s="40"/>
      <c r="Z3115" s="40"/>
      <c r="AA3115" s="39"/>
    </row>
    <row r="3116" spans="3:27" s="38" customFormat="1" x14ac:dyDescent="0.25">
      <c r="C3116" s="39"/>
      <c r="M3116" s="40"/>
      <c r="Z3116" s="40"/>
      <c r="AA3116" s="39"/>
    </row>
    <row r="3117" spans="3:27" s="38" customFormat="1" x14ac:dyDescent="0.25">
      <c r="C3117" s="39"/>
      <c r="M3117" s="40"/>
      <c r="Z3117" s="40"/>
      <c r="AA3117" s="39"/>
    </row>
    <row r="3118" spans="3:27" s="38" customFormat="1" x14ac:dyDescent="0.25">
      <c r="C3118" s="39"/>
      <c r="M3118" s="40"/>
      <c r="Z3118" s="40"/>
      <c r="AA3118" s="39"/>
    </row>
    <row r="3119" spans="3:27" s="38" customFormat="1" x14ac:dyDescent="0.25">
      <c r="C3119" s="39"/>
      <c r="M3119" s="40"/>
      <c r="Z3119" s="40"/>
      <c r="AA3119" s="39"/>
    </row>
    <row r="3120" spans="3:27" s="38" customFormat="1" x14ac:dyDescent="0.25">
      <c r="C3120" s="39"/>
      <c r="M3120" s="40"/>
      <c r="Z3120" s="40"/>
      <c r="AA3120" s="39"/>
    </row>
    <row r="3121" spans="3:27" s="38" customFormat="1" x14ac:dyDescent="0.25">
      <c r="C3121" s="39"/>
      <c r="M3121" s="40"/>
      <c r="Z3121" s="40"/>
      <c r="AA3121" s="39"/>
    </row>
    <row r="3122" spans="3:27" s="38" customFormat="1" x14ac:dyDescent="0.25">
      <c r="C3122" s="39"/>
      <c r="M3122" s="40"/>
      <c r="Z3122" s="40"/>
      <c r="AA3122" s="39"/>
    </row>
    <row r="3123" spans="3:27" s="38" customFormat="1" x14ac:dyDescent="0.25">
      <c r="C3123" s="39"/>
      <c r="M3123" s="40"/>
      <c r="Z3123" s="40"/>
      <c r="AA3123" s="39"/>
    </row>
    <row r="3124" spans="3:27" s="38" customFormat="1" x14ac:dyDescent="0.25">
      <c r="C3124" s="39"/>
      <c r="M3124" s="40"/>
      <c r="Z3124" s="40"/>
      <c r="AA3124" s="39"/>
    </row>
    <row r="3125" spans="3:27" s="38" customFormat="1" x14ac:dyDescent="0.25">
      <c r="C3125" s="39"/>
      <c r="M3125" s="40"/>
      <c r="Z3125" s="40"/>
      <c r="AA3125" s="39"/>
    </row>
    <row r="3126" spans="3:27" s="38" customFormat="1" x14ac:dyDescent="0.25">
      <c r="C3126" s="39"/>
      <c r="M3126" s="40"/>
      <c r="Z3126" s="40"/>
      <c r="AA3126" s="39"/>
    </row>
    <row r="3127" spans="3:27" s="38" customFormat="1" x14ac:dyDescent="0.25">
      <c r="C3127" s="39"/>
      <c r="M3127" s="40"/>
      <c r="Z3127" s="40"/>
      <c r="AA3127" s="39"/>
    </row>
    <row r="3128" spans="3:27" s="38" customFormat="1" x14ac:dyDescent="0.25">
      <c r="C3128" s="39"/>
      <c r="M3128" s="40"/>
      <c r="Z3128" s="40"/>
      <c r="AA3128" s="39"/>
    </row>
    <row r="3129" spans="3:27" s="38" customFormat="1" x14ac:dyDescent="0.25">
      <c r="C3129" s="39"/>
      <c r="M3129" s="40"/>
      <c r="Z3129" s="40"/>
      <c r="AA3129" s="39"/>
    </row>
    <row r="3130" spans="3:27" s="38" customFormat="1" x14ac:dyDescent="0.25">
      <c r="C3130" s="39"/>
      <c r="M3130" s="40"/>
      <c r="Z3130" s="40"/>
      <c r="AA3130" s="39"/>
    </row>
    <row r="3131" spans="3:27" s="38" customFormat="1" x14ac:dyDescent="0.25">
      <c r="C3131" s="39"/>
      <c r="M3131" s="40"/>
      <c r="Z3131" s="40"/>
      <c r="AA3131" s="39"/>
    </row>
    <row r="3132" spans="3:27" s="38" customFormat="1" x14ac:dyDescent="0.25">
      <c r="C3132" s="39"/>
      <c r="M3132" s="40"/>
      <c r="Z3132" s="40"/>
      <c r="AA3132" s="39"/>
    </row>
    <row r="3133" spans="3:27" s="38" customFormat="1" x14ac:dyDescent="0.25">
      <c r="C3133" s="39"/>
      <c r="M3133" s="40"/>
      <c r="Z3133" s="40"/>
      <c r="AA3133" s="39"/>
    </row>
    <row r="3134" spans="3:27" s="38" customFormat="1" x14ac:dyDescent="0.25">
      <c r="C3134" s="39"/>
      <c r="M3134" s="40"/>
      <c r="Z3134" s="40"/>
      <c r="AA3134" s="39"/>
    </row>
    <row r="3135" spans="3:27" s="38" customFormat="1" x14ac:dyDescent="0.25">
      <c r="C3135" s="39"/>
      <c r="M3135" s="40"/>
      <c r="Z3135" s="40"/>
      <c r="AA3135" s="39"/>
    </row>
    <row r="3136" spans="3:27" s="38" customFormat="1" x14ac:dyDescent="0.25">
      <c r="C3136" s="39"/>
      <c r="M3136" s="40"/>
      <c r="Z3136" s="40"/>
      <c r="AA3136" s="39"/>
    </row>
    <row r="3137" spans="3:27" s="38" customFormat="1" x14ac:dyDescent="0.25">
      <c r="C3137" s="39"/>
      <c r="M3137" s="40"/>
      <c r="Z3137" s="40"/>
      <c r="AA3137" s="39"/>
    </row>
    <row r="3138" spans="3:27" s="38" customFormat="1" x14ac:dyDescent="0.25">
      <c r="C3138" s="39"/>
      <c r="M3138" s="40"/>
      <c r="Z3138" s="40"/>
      <c r="AA3138" s="39"/>
    </row>
    <row r="3139" spans="3:27" s="38" customFormat="1" x14ac:dyDescent="0.25">
      <c r="C3139" s="39"/>
      <c r="M3139" s="40"/>
      <c r="Z3139" s="40"/>
      <c r="AA3139" s="39"/>
    </row>
    <row r="3140" spans="3:27" s="38" customFormat="1" x14ac:dyDescent="0.25">
      <c r="C3140" s="39"/>
      <c r="M3140" s="40"/>
      <c r="Z3140" s="40"/>
      <c r="AA3140" s="39"/>
    </row>
    <row r="3141" spans="3:27" s="38" customFormat="1" x14ac:dyDescent="0.25">
      <c r="C3141" s="39"/>
      <c r="M3141" s="40"/>
      <c r="Z3141" s="40"/>
      <c r="AA3141" s="39"/>
    </row>
    <row r="3142" spans="3:27" s="38" customFormat="1" x14ac:dyDescent="0.25">
      <c r="C3142" s="39"/>
      <c r="M3142" s="40"/>
      <c r="Z3142" s="40"/>
      <c r="AA3142" s="39"/>
    </row>
    <row r="3143" spans="3:27" s="38" customFormat="1" x14ac:dyDescent="0.25">
      <c r="C3143" s="39"/>
      <c r="M3143" s="40"/>
      <c r="Z3143" s="40"/>
      <c r="AA3143" s="39"/>
    </row>
    <row r="3144" spans="3:27" s="38" customFormat="1" x14ac:dyDescent="0.25">
      <c r="C3144" s="39"/>
      <c r="M3144" s="40"/>
      <c r="Z3144" s="40"/>
      <c r="AA3144" s="39"/>
    </row>
    <row r="3145" spans="3:27" s="38" customFormat="1" x14ac:dyDescent="0.25">
      <c r="C3145" s="39"/>
      <c r="M3145" s="40"/>
      <c r="Z3145" s="40"/>
      <c r="AA3145" s="39"/>
    </row>
    <row r="3146" spans="3:27" s="38" customFormat="1" x14ac:dyDescent="0.25">
      <c r="C3146" s="39"/>
      <c r="M3146" s="40"/>
      <c r="Z3146" s="40"/>
      <c r="AA3146" s="39"/>
    </row>
    <row r="3147" spans="3:27" s="38" customFormat="1" x14ac:dyDescent="0.25">
      <c r="C3147" s="39"/>
      <c r="M3147" s="40"/>
      <c r="Z3147" s="40"/>
      <c r="AA3147" s="39"/>
    </row>
    <row r="3148" spans="3:27" s="38" customFormat="1" x14ac:dyDescent="0.25">
      <c r="C3148" s="39"/>
      <c r="M3148" s="40"/>
      <c r="Z3148" s="40"/>
      <c r="AA3148" s="39"/>
    </row>
    <row r="3149" spans="3:27" s="38" customFormat="1" x14ac:dyDescent="0.25">
      <c r="C3149" s="39"/>
      <c r="M3149" s="40"/>
      <c r="Z3149" s="40"/>
      <c r="AA3149" s="39"/>
    </row>
    <row r="3150" spans="3:27" s="38" customFormat="1" x14ac:dyDescent="0.25">
      <c r="C3150" s="39"/>
      <c r="M3150" s="40"/>
      <c r="Z3150" s="40"/>
      <c r="AA3150" s="39"/>
    </row>
    <row r="3151" spans="3:27" s="38" customFormat="1" x14ac:dyDescent="0.25">
      <c r="C3151" s="39"/>
      <c r="M3151" s="40"/>
      <c r="Z3151" s="40"/>
      <c r="AA3151" s="39"/>
    </row>
    <row r="3152" spans="3:27" s="38" customFormat="1" x14ac:dyDescent="0.25">
      <c r="C3152" s="39"/>
      <c r="M3152" s="40"/>
      <c r="Z3152" s="40"/>
      <c r="AA3152" s="39"/>
    </row>
    <row r="3153" spans="3:27" s="38" customFormat="1" x14ac:dyDescent="0.25">
      <c r="C3153" s="39"/>
      <c r="M3153" s="40"/>
      <c r="Z3153" s="40"/>
      <c r="AA3153" s="39"/>
    </row>
    <row r="3154" spans="3:27" s="38" customFormat="1" x14ac:dyDescent="0.25">
      <c r="C3154" s="39"/>
      <c r="M3154" s="40"/>
      <c r="Z3154" s="40"/>
      <c r="AA3154" s="39"/>
    </row>
    <row r="3155" spans="3:27" s="38" customFormat="1" x14ac:dyDescent="0.25">
      <c r="C3155" s="39"/>
      <c r="M3155" s="40"/>
      <c r="Z3155" s="40"/>
      <c r="AA3155" s="39"/>
    </row>
    <row r="3156" spans="3:27" s="38" customFormat="1" x14ac:dyDescent="0.25">
      <c r="C3156" s="39"/>
      <c r="M3156" s="40"/>
      <c r="Z3156" s="40"/>
      <c r="AA3156" s="39"/>
    </row>
    <row r="3157" spans="3:27" s="38" customFormat="1" x14ac:dyDescent="0.25">
      <c r="C3157" s="39"/>
      <c r="M3157" s="40"/>
      <c r="Z3157" s="40"/>
      <c r="AA3157" s="39"/>
    </row>
    <row r="3158" spans="3:27" s="38" customFormat="1" x14ac:dyDescent="0.25">
      <c r="C3158" s="39"/>
      <c r="M3158" s="40"/>
      <c r="Z3158" s="40"/>
      <c r="AA3158" s="39"/>
    </row>
    <row r="3159" spans="3:27" s="38" customFormat="1" x14ac:dyDescent="0.25">
      <c r="C3159" s="39"/>
      <c r="M3159" s="40"/>
      <c r="Z3159" s="40"/>
      <c r="AA3159" s="39"/>
    </row>
    <row r="3160" spans="3:27" s="38" customFormat="1" x14ac:dyDescent="0.25">
      <c r="C3160" s="39"/>
      <c r="M3160" s="40"/>
      <c r="Z3160" s="40"/>
      <c r="AA3160" s="39"/>
    </row>
    <row r="3161" spans="3:27" s="38" customFormat="1" x14ac:dyDescent="0.25">
      <c r="C3161" s="39"/>
      <c r="M3161" s="40"/>
      <c r="Z3161" s="40"/>
      <c r="AA3161" s="39"/>
    </row>
    <row r="3162" spans="3:27" s="38" customFormat="1" x14ac:dyDescent="0.25">
      <c r="C3162" s="39"/>
      <c r="M3162" s="40"/>
      <c r="Z3162" s="40"/>
      <c r="AA3162" s="39"/>
    </row>
    <row r="3163" spans="3:27" s="38" customFormat="1" x14ac:dyDescent="0.25">
      <c r="C3163" s="39"/>
      <c r="M3163" s="40"/>
      <c r="Z3163" s="40"/>
      <c r="AA3163" s="39"/>
    </row>
    <row r="3164" spans="3:27" s="38" customFormat="1" x14ac:dyDescent="0.25">
      <c r="C3164" s="39"/>
      <c r="M3164" s="40"/>
      <c r="Z3164" s="40"/>
      <c r="AA3164" s="39"/>
    </row>
    <row r="3165" spans="3:27" s="38" customFormat="1" x14ac:dyDescent="0.25">
      <c r="C3165" s="39"/>
      <c r="M3165" s="40"/>
      <c r="Z3165" s="40"/>
      <c r="AA3165" s="39"/>
    </row>
    <row r="3166" spans="3:27" s="38" customFormat="1" x14ac:dyDescent="0.25">
      <c r="C3166" s="39"/>
      <c r="M3166" s="40"/>
      <c r="Z3166" s="40"/>
      <c r="AA3166" s="39"/>
    </row>
    <row r="3167" spans="3:27" s="38" customFormat="1" x14ac:dyDescent="0.25">
      <c r="C3167" s="39"/>
      <c r="M3167" s="40"/>
      <c r="Z3167" s="40"/>
      <c r="AA3167" s="39"/>
    </row>
    <row r="3168" spans="3:27" s="38" customFormat="1" x14ac:dyDescent="0.25">
      <c r="C3168" s="39"/>
      <c r="M3168" s="40"/>
      <c r="Z3168" s="40"/>
      <c r="AA3168" s="39"/>
    </row>
    <row r="3169" spans="3:27" s="38" customFormat="1" x14ac:dyDescent="0.25">
      <c r="C3169" s="39"/>
      <c r="M3169" s="40"/>
      <c r="Z3169" s="40"/>
      <c r="AA3169" s="39"/>
    </row>
    <row r="3170" spans="3:27" s="38" customFormat="1" x14ac:dyDescent="0.25">
      <c r="C3170" s="39"/>
      <c r="M3170" s="40"/>
      <c r="Z3170" s="40"/>
      <c r="AA3170" s="39"/>
    </row>
    <row r="3171" spans="3:27" s="38" customFormat="1" x14ac:dyDescent="0.25">
      <c r="C3171" s="39"/>
      <c r="M3171" s="40"/>
      <c r="Z3171" s="40"/>
      <c r="AA3171" s="39"/>
    </row>
    <row r="3172" spans="3:27" s="38" customFormat="1" x14ac:dyDescent="0.25">
      <c r="C3172" s="39"/>
      <c r="M3172" s="40"/>
      <c r="Z3172" s="40"/>
      <c r="AA3172" s="39"/>
    </row>
    <row r="3173" spans="3:27" s="38" customFormat="1" x14ac:dyDescent="0.25">
      <c r="C3173" s="39"/>
      <c r="M3173" s="40"/>
      <c r="Z3173" s="40"/>
      <c r="AA3173" s="39"/>
    </row>
    <row r="3174" spans="3:27" s="38" customFormat="1" x14ac:dyDescent="0.25">
      <c r="C3174" s="39"/>
      <c r="M3174" s="40"/>
      <c r="Z3174" s="40"/>
      <c r="AA3174" s="39"/>
    </row>
    <row r="3175" spans="3:27" s="38" customFormat="1" x14ac:dyDescent="0.25">
      <c r="C3175" s="39"/>
      <c r="M3175" s="40"/>
      <c r="Z3175" s="40"/>
      <c r="AA3175" s="39"/>
    </row>
    <row r="3176" spans="3:27" s="38" customFormat="1" x14ac:dyDescent="0.25">
      <c r="C3176" s="39"/>
      <c r="M3176" s="40"/>
      <c r="Z3176" s="40"/>
      <c r="AA3176" s="39"/>
    </row>
    <row r="3177" spans="3:27" s="38" customFormat="1" x14ac:dyDescent="0.25">
      <c r="C3177" s="39"/>
      <c r="M3177" s="40"/>
      <c r="Z3177" s="40"/>
      <c r="AA3177" s="39"/>
    </row>
    <row r="3178" spans="3:27" s="38" customFormat="1" x14ac:dyDescent="0.25">
      <c r="C3178" s="39"/>
      <c r="M3178" s="40"/>
      <c r="Z3178" s="40"/>
      <c r="AA3178" s="39"/>
    </row>
    <row r="3179" spans="3:27" s="38" customFormat="1" x14ac:dyDescent="0.25">
      <c r="C3179" s="39"/>
      <c r="M3179" s="40"/>
      <c r="Z3179" s="40"/>
      <c r="AA3179" s="39"/>
    </row>
    <row r="3180" spans="3:27" s="38" customFormat="1" x14ac:dyDescent="0.25">
      <c r="C3180" s="39"/>
      <c r="M3180" s="40"/>
      <c r="Z3180" s="40"/>
      <c r="AA3180" s="39"/>
    </row>
    <row r="3181" spans="3:27" s="38" customFormat="1" x14ac:dyDescent="0.25">
      <c r="C3181" s="39"/>
      <c r="M3181" s="40"/>
      <c r="Z3181" s="40"/>
      <c r="AA3181" s="39"/>
    </row>
    <row r="3182" spans="3:27" s="38" customFormat="1" x14ac:dyDescent="0.25">
      <c r="C3182" s="39"/>
      <c r="M3182" s="40"/>
      <c r="Z3182" s="40"/>
      <c r="AA3182" s="39"/>
    </row>
    <row r="3183" spans="3:27" s="38" customFormat="1" x14ac:dyDescent="0.25">
      <c r="C3183" s="39"/>
      <c r="M3183" s="40"/>
      <c r="Z3183" s="40"/>
      <c r="AA3183" s="39"/>
    </row>
    <row r="3184" spans="3:27" s="38" customFormat="1" x14ac:dyDescent="0.25">
      <c r="C3184" s="39"/>
      <c r="M3184" s="40"/>
      <c r="Z3184" s="40"/>
      <c r="AA3184" s="39"/>
    </row>
    <row r="3185" spans="3:27" s="38" customFormat="1" x14ac:dyDescent="0.25">
      <c r="C3185" s="39"/>
      <c r="M3185" s="40"/>
      <c r="Z3185" s="40"/>
      <c r="AA3185" s="39"/>
    </row>
    <row r="3186" spans="3:27" s="38" customFormat="1" x14ac:dyDescent="0.25">
      <c r="C3186" s="39"/>
      <c r="M3186" s="40"/>
      <c r="Z3186" s="40"/>
      <c r="AA3186" s="39"/>
    </row>
    <row r="3187" spans="3:27" s="38" customFormat="1" x14ac:dyDescent="0.25">
      <c r="C3187" s="39"/>
      <c r="M3187" s="40"/>
      <c r="Z3187" s="40"/>
      <c r="AA3187" s="39"/>
    </row>
    <row r="3188" spans="3:27" s="38" customFormat="1" x14ac:dyDescent="0.25">
      <c r="C3188" s="39"/>
      <c r="M3188" s="40"/>
      <c r="Z3188" s="40"/>
      <c r="AA3188" s="39"/>
    </row>
    <row r="3189" spans="3:27" s="38" customFormat="1" x14ac:dyDescent="0.25">
      <c r="C3189" s="39"/>
      <c r="M3189" s="40"/>
      <c r="Z3189" s="40"/>
      <c r="AA3189" s="39"/>
    </row>
    <row r="3190" spans="3:27" s="38" customFormat="1" x14ac:dyDescent="0.25">
      <c r="C3190" s="39"/>
      <c r="M3190" s="40"/>
      <c r="Z3190" s="40"/>
      <c r="AA3190" s="39"/>
    </row>
    <row r="3191" spans="3:27" s="38" customFormat="1" x14ac:dyDescent="0.25">
      <c r="C3191" s="39"/>
      <c r="M3191" s="40"/>
      <c r="Z3191" s="40"/>
      <c r="AA3191" s="39"/>
    </row>
    <row r="3192" spans="3:27" s="38" customFormat="1" x14ac:dyDescent="0.25">
      <c r="C3192" s="39"/>
      <c r="M3192" s="40"/>
      <c r="Z3192" s="40"/>
      <c r="AA3192" s="39"/>
    </row>
    <row r="3193" spans="3:27" s="38" customFormat="1" x14ac:dyDescent="0.25">
      <c r="C3193" s="39"/>
      <c r="M3193" s="40"/>
      <c r="Z3193" s="40"/>
      <c r="AA3193" s="39"/>
    </row>
    <row r="3194" spans="3:27" s="38" customFormat="1" x14ac:dyDescent="0.25">
      <c r="C3194" s="39"/>
      <c r="M3194" s="40"/>
      <c r="Z3194" s="40"/>
      <c r="AA3194" s="39"/>
    </row>
    <row r="3195" spans="3:27" s="38" customFormat="1" x14ac:dyDescent="0.25">
      <c r="C3195" s="39"/>
      <c r="M3195" s="40"/>
      <c r="Z3195" s="40"/>
      <c r="AA3195" s="39"/>
    </row>
    <row r="3196" spans="3:27" s="38" customFormat="1" x14ac:dyDescent="0.25">
      <c r="C3196" s="39"/>
      <c r="M3196" s="40"/>
      <c r="Z3196" s="40"/>
      <c r="AA3196" s="39"/>
    </row>
    <row r="3197" spans="3:27" s="38" customFormat="1" x14ac:dyDescent="0.25">
      <c r="C3197" s="39"/>
      <c r="M3197" s="40"/>
      <c r="Z3197" s="40"/>
      <c r="AA3197" s="39"/>
    </row>
    <row r="3198" spans="3:27" s="38" customFormat="1" x14ac:dyDescent="0.25">
      <c r="C3198" s="39"/>
      <c r="M3198" s="40"/>
      <c r="Z3198" s="40"/>
      <c r="AA3198" s="39"/>
    </row>
    <row r="3199" spans="3:27" s="38" customFormat="1" x14ac:dyDescent="0.25">
      <c r="C3199" s="39"/>
      <c r="M3199" s="40"/>
      <c r="Z3199" s="40"/>
      <c r="AA3199" s="39"/>
    </row>
    <row r="3200" spans="3:27" s="38" customFormat="1" x14ac:dyDescent="0.25">
      <c r="C3200" s="39"/>
      <c r="M3200" s="40"/>
      <c r="Z3200" s="40"/>
      <c r="AA3200" s="39"/>
    </row>
    <row r="3201" spans="3:27" s="38" customFormat="1" x14ac:dyDescent="0.25">
      <c r="C3201" s="39"/>
      <c r="M3201" s="40"/>
      <c r="Z3201" s="40"/>
      <c r="AA3201" s="39"/>
    </row>
    <row r="3202" spans="3:27" s="38" customFormat="1" x14ac:dyDescent="0.25">
      <c r="C3202" s="39"/>
      <c r="M3202" s="40"/>
      <c r="Z3202" s="40"/>
      <c r="AA3202" s="39"/>
    </row>
    <row r="3203" spans="3:27" s="38" customFormat="1" x14ac:dyDescent="0.25">
      <c r="C3203" s="39"/>
      <c r="M3203" s="40"/>
      <c r="Z3203" s="40"/>
      <c r="AA3203" s="39"/>
    </row>
    <row r="3204" spans="3:27" s="38" customFormat="1" x14ac:dyDescent="0.25">
      <c r="C3204" s="39"/>
      <c r="M3204" s="40"/>
      <c r="Z3204" s="40"/>
      <c r="AA3204" s="39"/>
    </row>
    <row r="3205" spans="3:27" s="38" customFormat="1" x14ac:dyDescent="0.25">
      <c r="C3205" s="39"/>
      <c r="M3205" s="40"/>
      <c r="Z3205" s="40"/>
      <c r="AA3205" s="39"/>
    </row>
    <row r="3206" spans="3:27" s="38" customFormat="1" x14ac:dyDescent="0.25">
      <c r="C3206" s="39"/>
      <c r="M3206" s="40"/>
      <c r="Z3206" s="40"/>
      <c r="AA3206" s="39"/>
    </row>
    <row r="3207" spans="3:27" s="38" customFormat="1" x14ac:dyDescent="0.25">
      <c r="C3207" s="39"/>
      <c r="M3207" s="40"/>
      <c r="Z3207" s="40"/>
      <c r="AA3207" s="39"/>
    </row>
    <row r="3208" spans="3:27" s="38" customFormat="1" x14ac:dyDescent="0.25">
      <c r="C3208" s="39"/>
      <c r="M3208" s="40"/>
      <c r="Z3208" s="40"/>
      <c r="AA3208" s="39"/>
    </row>
    <row r="3209" spans="3:27" s="38" customFormat="1" x14ac:dyDescent="0.25">
      <c r="C3209" s="39"/>
      <c r="M3209" s="40"/>
      <c r="Z3209" s="40"/>
      <c r="AA3209" s="39"/>
    </row>
    <row r="3210" spans="3:27" s="38" customFormat="1" x14ac:dyDescent="0.25">
      <c r="C3210" s="39"/>
      <c r="M3210" s="40"/>
      <c r="Z3210" s="40"/>
      <c r="AA3210" s="39"/>
    </row>
    <row r="3211" spans="3:27" s="38" customFormat="1" x14ac:dyDescent="0.25">
      <c r="C3211" s="39"/>
      <c r="M3211" s="40"/>
      <c r="Z3211" s="40"/>
      <c r="AA3211" s="39"/>
    </row>
    <row r="3212" spans="3:27" s="38" customFormat="1" x14ac:dyDescent="0.25">
      <c r="C3212" s="39"/>
      <c r="M3212" s="40"/>
      <c r="Z3212" s="40"/>
      <c r="AA3212" s="39"/>
    </row>
    <row r="3213" spans="3:27" s="38" customFormat="1" x14ac:dyDescent="0.25">
      <c r="C3213" s="39"/>
      <c r="M3213" s="40"/>
      <c r="Z3213" s="40"/>
      <c r="AA3213" s="39"/>
    </row>
    <row r="3214" spans="3:27" s="38" customFormat="1" x14ac:dyDescent="0.25">
      <c r="C3214" s="39"/>
      <c r="M3214" s="40"/>
      <c r="Z3214" s="40"/>
      <c r="AA3214" s="39"/>
    </row>
    <row r="3215" spans="3:27" s="38" customFormat="1" x14ac:dyDescent="0.25">
      <c r="C3215" s="39"/>
      <c r="M3215" s="40"/>
      <c r="Z3215" s="40"/>
      <c r="AA3215" s="39"/>
    </row>
    <row r="3216" spans="3:27" s="38" customFormat="1" x14ac:dyDescent="0.25">
      <c r="C3216" s="39"/>
      <c r="M3216" s="40"/>
      <c r="Z3216" s="40"/>
      <c r="AA3216" s="39"/>
    </row>
    <row r="3217" spans="3:27" s="38" customFormat="1" x14ac:dyDescent="0.25">
      <c r="C3217" s="39"/>
      <c r="M3217" s="40"/>
      <c r="Z3217" s="40"/>
      <c r="AA3217" s="39"/>
    </row>
    <row r="3218" spans="3:27" s="38" customFormat="1" x14ac:dyDescent="0.25">
      <c r="C3218" s="39"/>
      <c r="M3218" s="40"/>
      <c r="Z3218" s="40"/>
      <c r="AA3218" s="39"/>
    </row>
    <row r="3219" spans="3:27" s="38" customFormat="1" x14ac:dyDescent="0.25">
      <c r="C3219" s="39"/>
      <c r="M3219" s="40"/>
      <c r="Z3219" s="40"/>
      <c r="AA3219" s="39"/>
    </row>
    <row r="3220" spans="3:27" s="38" customFormat="1" x14ac:dyDescent="0.25">
      <c r="C3220" s="39"/>
      <c r="M3220" s="40"/>
      <c r="Z3220" s="40"/>
      <c r="AA3220" s="39"/>
    </row>
    <row r="3221" spans="3:27" s="38" customFormat="1" x14ac:dyDescent="0.25">
      <c r="C3221" s="39"/>
      <c r="M3221" s="40"/>
      <c r="Z3221" s="40"/>
      <c r="AA3221" s="39"/>
    </row>
    <row r="3222" spans="3:27" s="38" customFormat="1" x14ac:dyDescent="0.25">
      <c r="C3222" s="39"/>
      <c r="M3222" s="40"/>
      <c r="Z3222" s="40"/>
      <c r="AA3222" s="39"/>
    </row>
    <row r="3223" spans="3:27" s="38" customFormat="1" x14ac:dyDescent="0.25">
      <c r="C3223" s="39"/>
      <c r="M3223" s="40"/>
      <c r="Z3223" s="40"/>
      <c r="AA3223" s="39"/>
    </row>
    <row r="3224" spans="3:27" s="38" customFormat="1" x14ac:dyDescent="0.25">
      <c r="C3224" s="39"/>
      <c r="M3224" s="40"/>
      <c r="Z3224" s="40"/>
      <c r="AA3224" s="39"/>
    </row>
    <row r="3225" spans="3:27" s="38" customFormat="1" x14ac:dyDescent="0.25">
      <c r="C3225" s="39"/>
      <c r="M3225" s="40"/>
      <c r="Z3225" s="40"/>
      <c r="AA3225" s="39"/>
    </row>
    <row r="3226" spans="3:27" s="38" customFormat="1" x14ac:dyDescent="0.25">
      <c r="C3226" s="39"/>
      <c r="M3226" s="40"/>
      <c r="Z3226" s="40"/>
      <c r="AA3226" s="39"/>
    </row>
    <row r="3227" spans="3:27" s="38" customFormat="1" x14ac:dyDescent="0.25">
      <c r="C3227" s="39"/>
      <c r="M3227" s="40"/>
      <c r="Z3227" s="40"/>
      <c r="AA3227" s="39"/>
    </row>
    <row r="3228" spans="3:27" s="38" customFormat="1" x14ac:dyDescent="0.25">
      <c r="C3228" s="39"/>
      <c r="M3228" s="40"/>
      <c r="Z3228" s="40"/>
      <c r="AA3228" s="39"/>
    </row>
    <row r="3229" spans="3:27" s="38" customFormat="1" x14ac:dyDescent="0.25">
      <c r="C3229" s="39"/>
      <c r="M3229" s="40"/>
      <c r="Z3229" s="40"/>
      <c r="AA3229" s="39"/>
    </row>
    <row r="3230" spans="3:27" s="38" customFormat="1" x14ac:dyDescent="0.25">
      <c r="C3230" s="39"/>
      <c r="M3230" s="40"/>
      <c r="Z3230" s="40"/>
      <c r="AA3230" s="39"/>
    </row>
    <row r="3231" spans="3:27" s="38" customFormat="1" x14ac:dyDescent="0.25">
      <c r="C3231" s="39"/>
      <c r="M3231" s="40"/>
      <c r="Z3231" s="40"/>
      <c r="AA3231" s="39"/>
    </row>
    <row r="3232" spans="3:27" s="38" customFormat="1" x14ac:dyDescent="0.25">
      <c r="C3232" s="39"/>
      <c r="M3232" s="40"/>
      <c r="Z3232" s="40"/>
      <c r="AA3232" s="39"/>
    </row>
    <row r="3233" spans="3:27" s="38" customFormat="1" x14ac:dyDescent="0.25">
      <c r="C3233" s="39"/>
      <c r="M3233" s="40"/>
      <c r="Z3233" s="40"/>
      <c r="AA3233" s="39"/>
    </row>
    <row r="3234" spans="3:27" s="38" customFormat="1" x14ac:dyDescent="0.25">
      <c r="C3234" s="39"/>
      <c r="M3234" s="40"/>
      <c r="Z3234" s="40"/>
      <c r="AA3234" s="39"/>
    </row>
    <row r="3235" spans="3:27" s="38" customFormat="1" x14ac:dyDescent="0.25">
      <c r="C3235" s="39"/>
      <c r="M3235" s="40"/>
      <c r="Z3235" s="40"/>
      <c r="AA3235" s="39"/>
    </row>
    <row r="3236" spans="3:27" s="38" customFormat="1" x14ac:dyDescent="0.25">
      <c r="C3236" s="39"/>
      <c r="M3236" s="40"/>
      <c r="Z3236" s="40"/>
      <c r="AA3236" s="39"/>
    </row>
    <row r="3237" spans="3:27" s="38" customFormat="1" x14ac:dyDescent="0.25">
      <c r="C3237" s="39"/>
      <c r="M3237" s="40"/>
      <c r="Z3237" s="40"/>
      <c r="AA3237" s="39"/>
    </row>
    <row r="3238" spans="3:27" s="38" customFormat="1" x14ac:dyDescent="0.25">
      <c r="C3238" s="39"/>
      <c r="M3238" s="40"/>
      <c r="Z3238" s="40"/>
      <c r="AA3238" s="39"/>
    </row>
    <row r="3239" spans="3:27" s="38" customFormat="1" x14ac:dyDescent="0.25">
      <c r="C3239" s="39"/>
      <c r="M3239" s="40"/>
      <c r="Z3239" s="40"/>
      <c r="AA3239" s="39"/>
    </row>
    <row r="3240" spans="3:27" s="38" customFormat="1" x14ac:dyDescent="0.25">
      <c r="C3240" s="39"/>
      <c r="M3240" s="40"/>
      <c r="Z3240" s="40"/>
      <c r="AA3240" s="39"/>
    </row>
    <row r="3241" spans="3:27" s="38" customFormat="1" x14ac:dyDescent="0.25">
      <c r="C3241" s="39"/>
      <c r="M3241" s="40"/>
      <c r="Z3241" s="40"/>
      <c r="AA3241" s="39"/>
    </row>
    <row r="3242" spans="3:27" s="38" customFormat="1" x14ac:dyDescent="0.25">
      <c r="C3242" s="39"/>
      <c r="M3242" s="40"/>
      <c r="Z3242" s="40"/>
      <c r="AA3242" s="39"/>
    </row>
    <row r="3243" spans="3:27" s="38" customFormat="1" x14ac:dyDescent="0.25">
      <c r="C3243" s="39"/>
      <c r="M3243" s="40"/>
      <c r="Z3243" s="40"/>
      <c r="AA3243" s="39"/>
    </row>
    <row r="3244" spans="3:27" s="38" customFormat="1" x14ac:dyDescent="0.25">
      <c r="C3244" s="39"/>
      <c r="M3244" s="40"/>
      <c r="Z3244" s="40"/>
      <c r="AA3244" s="39"/>
    </row>
    <row r="3245" spans="3:27" s="38" customFormat="1" x14ac:dyDescent="0.25">
      <c r="C3245" s="39"/>
      <c r="M3245" s="40"/>
      <c r="Z3245" s="40"/>
      <c r="AA3245" s="39"/>
    </row>
    <row r="3246" spans="3:27" s="38" customFormat="1" x14ac:dyDescent="0.25">
      <c r="C3246" s="39"/>
      <c r="M3246" s="40"/>
      <c r="Z3246" s="40"/>
      <c r="AA3246" s="39"/>
    </row>
    <row r="3247" spans="3:27" s="38" customFormat="1" x14ac:dyDescent="0.25">
      <c r="C3247" s="39"/>
      <c r="M3247" s="40"/>
      <c r="Z3247" s="40"/>
      <c r="AA3247" s="39"/>
    </row>
    <row r="3248" spans="3:27" s="38" customFormat="1" x14ac:dyDescent="0.25">
      <c r="C3248" s="39"/>
      <c r="M3248" s="40"/>
      <c r="Z3248" s="40"/>
      <c r="AA3248" s="39"/>
    </row>
    <row r="3249" spans="3:27" s="38" customFormat="1" x14ac:dyDescent="0.25">
      <c r="C3249" s="39"/>
      <c r="M3249" s="40"/>
      <c r="Z3249" s="40"/>
      <c r="AA3249" s="39"/>
    </row>
    <row r="3250" spans="3:27" s="38" customFormat="1" x14ac:dyDescent="0.25">
      <c r="C3250" s="39"/>
      <c r="M3250" s="40"/>
      <c r="Z3250" s="40"/>
      <c r="AA3250" s="39"/>
    </row>
    <row r="3251" spans="3:27" s="38" customFormat="1" x14ac:dyDescent="0.25">
      <c r="C3251" s="39"/>
      <c r="M3251" s="40"/>
      <c r="Z3251" s="40"/>
      <c r="AA3251" s="39"/>
    </row>
    <row r="3252" spans="3:27" s="38" customFormat="1" x14ac:dyDescent="0.25">
      <c r="C3252" s="39"/>
      <c r="M3252" s="40"/>
      <c r="Z3252" s="40"/>
      <c r="AA3252" s="39"/>
    </row>
    <row r="3253" spans="3:27" s="38" customFormat="1" x14ac:dyDescent="0.25">
      <c r="C3253" s="39"/>
      <c r="M3253" s="40"/>
      <c r="Z3253" s="40"/>
      <c r="AA3253" s="39"/>
    </row>
    <row r="3254" spans="3:27" s="38" customFormat="1" x14ac:dyDescent="0.25">
      <c r="C3254" s="39"/>
      <c r="M3254" s="40"/>
      <c r="Z3254" s="40"/>
      <c r="AA3254" s="39"/>
    </row>
    <row r="3255" spans="3:27" s="38" customFormat="1" x14ac:dyDescent="0.25">
      <c r="C3255" s="39"/>
      <c r="M3255" s="40"/>
      <c r="Z3255" s="40"/>
      <c r="AA3255" s="39"/>
    </row>
    <row r="3256" spans="3:27" s="38" customFormat="1" x14ac:dyDescent="0.25">
      <c r="C3256" s="39"/>
      <c r="M3256" s="40"/>
      <c r="Z3256" s="40"/>
      <c r="AA3256" s="39"/>
    </row>
    <row r="3257" spans="3:27" s="38" customFormat="1" x14ac:dyDescent="0.25">
      <c r="C3257" s="39"/>
      <c r="M3257" s="40"/>
      <c r="Z3257" s="40"/>
      <c r="AA3257" s="39"/>
    </row>
    <row r="3258" spans="3:27" s="38" customFormat="1" x14ac:dyDescent="0.25">
      <c r="C3258" s="39"/>
      <c r="M3258" s="40"/>
      <c r="Z3258" s="40"/>
      <c r="AA3258" s="39"/>
    </row>
    <row r="3259" spans="3:27" s="38" customFormat="1" x14ac:dyDescent="0.25">
      <c r="C3259" s="39"/>
      <c r="M3259" s="40"/>
      <c r="Z3259" s="40"/>
      <c r="AA3259" s="39"/>
    </row>
    <row r="3260" spans="3:27" s="38" customFormat="1" x14ac:dyDescent="0.25">
      <c r="C3260" s="39"/>
      <c r="M3260" s="40"/>
      <c r="Z3260" s="40"/>
      <c r="AA3260" s="39"/>
    </row>
    <row r="3261" spans="3:27" s="38" customFormat="1" x14ac:dyDescent="0.25">
      <c r="C3261" s="39"/>
      <c r="M3261" s="40"/>
      <c r="Z3261" s="40"/>
      <c r="AA3261" s="39"/>
    </row>
    <row r="3262" spans="3:27" s="38" customFormat="1" x14ac:dyDescent="0.25">
      <c r="C3262" s="39"/>
      <c r="M3262" s="40"/>
      <c r="Z3262" s="40"/>
      <c r="AA3262" s="39"/>
    </row>
    <row r="3263" spans="3:27" s="38" customFormat="1" x14ac:dyDescent="0.25">
      <c r="C3263" s="39"/>
      <c r="M3263" s="40"/>
      <c r="Z3263" s="40"/>
      <c r="AA3263" s="39"/>
    </row>
    <row r="3264" spans="3:27" s="38" customFormat="1" x14ac:dyDescent="0.25">
      <c r="C3264" s="39"/>
      <c r="M3264" s="40"/>
      <c r="Z3264" s="40"/>
      <c r="AA3264" s="39"/>
    </row>
    <row r="3265" spans="3:27" s="38" customFormat="1" x14ac:dyDescent="0.25">
      <c r="C3265" s="39"/>
      <c r="M3265" s="40"/>
      <c r="Z3265" s="40"/>
      <c r="AA3265" s="39"/>
    </row>
    <row r="3266" spans="3:27" s="38" customFormat="1" x14ac:dyDescent="0.25">
      <c r="C3266" s="39"/>
      <c r="M3266" s="40"/>
      <c r="Z3266" s="40"/>
      <c r="AA3266" s="39"/>
    </row>
    <row r="3267" spans="3:27" s="38" customFormat="1" x14ac:dyDescent="0.25">
      <c r="C3267" s="39"/>
      <c r="M3267" s="40"/>
      <c r="Z3267" s="40"/>
      <c r="AA3267" s="39"/>
    </row>
    <row r="3268" spans="3:27" s="38" customFormat="1" x14ac:dyDescent="0.25">
      <c r="C3268" s="39"/>
      <c r="M3268" s="40"/>
      <c r="Z3268" s="40"/>
      <c r="AA3268" s="39"/>
    </row>
    <row r="3269" spans="3:27" s="38" customFormat="1" x14ac:dyDescent="0.25">
      <c r="C3269" s="39"/>
      <c r="M3269" s="40"/>
      <c r="Z3269" s="40"/>
      <c r="AA3269" s="39"/>
    </row>
    <row r="3270" spans="3:27" s="38" customFormat="1" x14ac:dyDescent="0.25">
      <c r="C3270" s="39"/>
      <c r="M3270" s="40"/>
      <c r="Z3270" s="40"/>
      <c r="AA3270" s="39"/>
    </row>
    <row r="3271" spans="3:27" s="38" customFormat="1" x14ac:dyDescent="0.25">
      <c r="C3271" s="39"/>
      <c r="M3271" s="40"/>
      <c r="Z3271" s="40"/>
      <c r="AA3271" s="39"/>
    </row>
    <row r="3272" spans="3:27" s="38" customFormat="1" x14ac:dyDescent="0.25">
      <c r="C3272" s="39"/>
      <c r="M3272" s="40"/>
      <c r="Z3272" s="40"/>
      <c r="AA3272" s="39"/>
    </row>
    <row r="3273" spans="3:27" s="38" customFormat="1" x14ac:dyDescent="0.25">
      <c r="C3273" s="39"/>
      <c r="M3273" s="40"/>
      <c r="Z3273" s="40"/>
      <c r="AA3273" s="39"/>
    </row>
    <row r="3274" spans="3:27" s="38" customFormat="1" x14ac:dyDescent="0.25">
      <c r="C3274" s="39"/>
      <c r="M3274" s="40"/>
      <c r="Z3274" s="40"/>
      <c r="AA3274" s="39"/>
    </row>
    <row r="3275" spans="3:27" s="38" customFormat="1" x14ac:dyDescent="0.25">
      <c r="C3275" s="39"/>
      <c r="M3275" s="40"/>
      <c r="Z3275" s="40"/>
      <c r="AA3275" s="39"/>
    </row>
    <row r="3276" spans="3:27" s="38" customFormat="1" x14ac:dyDescent="0.25">
      <c r="C3276" s="39"/>
      <c r="M3276" s="40"/>
      <c r="Z3276" s="40"/>
      <c r="AA3276" s="39"/>
    </row>
    <row r="3277" spans="3:27" s="38" customFormat="1" x14ac:dyDescent="0.25">
      <c r="C3277" s="39"/>
      <c r="M3277" s="40"/>
      <c r="Z3277" s="40"/>
      <c r="AA3277" s="39"/>
    </row>
    <row r="3278" spans="3:27" s="38" customFormat="1" x14ac:dyDescent="0.25">
      <c r="C3278" s="39"/>
      <c r="M3278" s="40"/>
      <c r="Z3278" s="40"/>
      <c r="AA3278" s="39"/>
    </row>
    <row r="3279" spans="3:27" s="38" customFormat="1" x14ac:dyDescent="0.25">
      <c r="C3279" s="39"/>
      <c r="M3279" s="40"/>
      <c r="Z3279" s="40"/>
      <c r="AA3279" s="39"/>
    </row>
    <row r="3280" spans="3:27" s="38" customFormat="1" x14ac:dyDescent="0.25">
      <c r="C3280" s="39"/>
      <c r="M3280" s="40"/>
      <c r="Z3280" s="40"/>
      <c r="AA3280" s="39"/>
    </row>
    <row r="3281" spans="3:27" s="38" customFormat="1" x14ac:dyDescent="0.25">
      <c r="C3281" s="39"/>
      <c r="M3281" s="40"/>
      <c r="Z3281" s="40"/>
      <c r="AA3281" s="39"/>
    </row>
    <row r="3282" spans="3:27" s="38" customFormat="1" x14ac:dyDescent="0.25">
      <c r="C3282" s="39"/>
      <c r="M3282" s="40"/>
      <c r="Z3282" s="40"/>
      <c r="AA3282" s="39"/>
    </row>
    <row r="3283" spans="3:27" s="38" customFormat="1" x14ac:dyDescent="0.25">
      <c r="C3283" s="39"/>
      <c r="M3283" s="40"/>
      <c r="Z3283" s="40"/>
      <c r="AA3283" s="39"/>
    </row>
    <row r="3284" spans="3:27" s="38" customFormat="1" x14ac:dyDescent="0.25">
      <c r="C3284" s="39"/>
      <c r="M3284" s="40"/>
      <c r="Z3284" s="40"/>
      <c r="AA3284" s="39"/>
    </row>
    <row r="3285" spans="3:27" s="38" customFormat="1" x14ac:dyDescent="0.25">
      <c r="C3285" s="39"/>
      <c r="M3285" s="40"/>
      <c r="Z3285" s="40"/>
      <c r="AA3285" s="39"/>
    </row>
    <row r="3286" spans="3:27" s="38" customFormat="1" x14ac:dyDescent="0.25">
      <c r="C3286" s="39"/>
      <c r="M3286" s="40"/>
      <c r="Z3286" s="40"/>
      <c r="AA3286" s="39"/>
    </row>
    <row r="3287" spans="3:27" s="38" customFormat="1" x14ac:dyDescent="0.25">
      <c r="C3287" s="39"/>
      <c r="M3287" s="40"/>
      <c r="Z3287" s="40"/>
      <c r="AA3287" s="39"/>
    </row>
    <row r="3288" spans="3:27" s="38" customFormat="1" x14ac:dyDescent="0.25">
      <c r="C3288" s="39"/>
      <c r="M3288" s="40"/>
      <c r="Z3288" s="40"/>
      <c r="AA3288" s="39"/>
    </row>
    <row r="3289" spans="3:27" s="38" customFormat="1" x14ac:dyDescent="0.25">
      <c r="C3289" s="39"/>
      <c r="M3289" s="40"/>
      <c r="Z3289" s="40"/>
      <c r="AA3289" s="39"/>
    </row>
    <row r="3290" spans="3:27" s="38" customFormat="1" x14ac:dyDescent="0.25">
      <c r="C3290" s="39"/>
      <c r="M3290" s="40"/>
      <c r="Z3290" s="40"/>
      <c r="AA3290" s="39"/>
    </row>
    <row r="3291" spans="3:27" s="38" customFormat="1" x14ac:dyDescent="0.25">
      <c r="C3291" s="39"/>
      <c r="M3291" s="40"/>
      <c r="Z3291" s="40"/>
      <c r="AA3291" s="39"/>
    </row>
    <row r="3292" spans="3:27" s="38" customFormat="1" x14ac:dyDescent="0.25">
      <c r="C3292" s="39"/>
      <c r="M3292" s="40"/>
      <c r="Z3292" s="40"/>
      <c r="AA3292" s="39"/>
    </row>
    <row r="3293" spans="3:27" s="38" customFormat="1" x14ac:dyDescent="0.25">
      <c r="C3293" s="39"/>
      <c r="M3293" s="40"/>
      <c r="Z3293" s="40"/>
      <c r="AA3293" s="39"/>
    </row>
    <row r="3294" spans="3:27" s="38" customFormat="1" x14ac:dyDescent="0.25">
      <c r="C3294" s="39"/>
      <c r="M3294" s="40"/>
      <c r="Z3294" s="40"/>
      <c r="AA3294" s="39"/>
    </row>
    <row r="3295" spans="3:27" s="38" customFormat="1" x14ac:dyDescent="0.25">
      <c r="C3295" s="39"/>
      <c r="M3295" s="40"/>
      <c r="Z3295" s="40"/>
      <c r="AA3295" s="39"/>
    </row>
    <row r="3296" spans="3:27" s="38" customFormat="1" x14ac:dyDescent="0.25">
      <c r="C3296" s="39"/>
      <c r="M3296" s="40"/>
      <c r="Z3296" s="40"/>
      <c r="AA3296" s="39"/>
    </row>
    <row r="3297" spans="3:27" s="38" customFormat="1" x14ac:dyDescent="0.25">
      <c r="C3297" s="39"/>
      <c r="M3297" s="40"/>
      <c r="Z3297" s="40"/>
      <c r="AA3297" s="39"/>
    </row>
    <row r="3298" spans="3:27" s="38" customFormat="1" x14ac:dyDescent="0.25">
      <c r="C3298" s="39"/>
      <c r="M3298" s="40"/>
      <c r="Z3298" s="40"/>
      <c r="AA3298" s="39"/>
    </row>
    <row r="3299" spans="3:27" s="38" customFormat="1" x14ac:dyDescent="0.25">
      <c r="C3299" s="39"/>
      <c r="M3299" s="40"/>
      <c r="Z3299" s="40"/>
      <c r="AA3299" s="39"/>
    </row>
    <row r="3300" spans="3:27" s="38" customFormat="1" x14ac:dyDescent="0.25">
      <c r="C3300" s="39"/>
      <c r="M3300" s="40"/>
      <c r="Z3300" s="40"/>
      <c r="AA3300" s="39"/>
    </row>
    <row r="3301" spans="3:27" s="38" customFormat="1" x14ac:dyDescent="0.25">
      <c r="C3301" s="39"/>
      <c r="M3301" s="40"/>
      <c r="Z3301" s="40"/>
      <c r="AA3301" s="39"/>
    </row>
    <row r="3302" spans="3:27" s="38" customFormat="1" x14ac:dyDescent="0.25">
      <c r="C3302" s="39"/>
      <c r="M3302" s="40"/>
      <c r="Z3302" s="40"/>
      <c r="AA3302" s="39"/>
    </row>
    <row r="3303" spans="3:27" s="38" customFormat="1" x14ac:dyDescent="0.25">
      <c r="C3303" s="39"/>
      <c r="M3303" s="40"/>
      <c r="Z3303" s="40"/>
      <c r="AA3303" s="39"/>
    </row>
    <row r="3304" spans="3:27" s="38" customFormat="1" x14ac:dyDescent="0.25">
      <c r="C3304" s="39"/>
      <c r="M3304" s="40"/>
      <c r="Z3304" s="40"/>
      <c r="AA3304" s="39"/>
    </row>
    <row r="3305" spans="3:27" s="38" customFormat="1" x14ac:dyDescent="0.25">
      <c r="C3305" s="39"/>
      <c r="M3305" s="40"/>
      <c r="Z3305" s="40"/>
      <c r="AA3305" s="39"/>
    </row>
    <row r="3306" spans="3:27" s="38" customFormat="1" x14ac:dyDescent="0.25">
      <c r="C3306" s="39"/>
      <c r="M3306" s="40"/>
      <c r="Z3306" s="40"/>
      <c r="AA3306" s="39"/>
    </row>
    <row r="3307" spans="3:27" s="38" customFormat="1" x14ac:dyDescent="0.25">
      <c r="C3307" s="39"/>
      <c r="M3307" s="40"/>
      <c r="Z3307" s="40"/>
      <c r="AA3307" s="39"/>
    </row>
    <row r="3308" spans="3:27" s="38" customFormat="1" x14ac:dyDescent="0.25">
      <c r="C3308" s="39"/>
      <c r="M3308" s="40"/>
      <c r="Z3308" s="40"/>
      <c r="AA3308" s="39"/>
    </row>
    <row r="3309" spans="3:27" s="38" customFormat="1" x14ac:dyDescent="0.25">
      <c r="C3309" s="39"/>
      <c r="M3309" s="40"/>
      <c r="Z3309" s="40"/>
      <c r="AA3309" s="39"/>
    </row>
    <row r="3310" spans="3:27" s="38" customFormat="1" x14ac:dyDescent="0.25">
      <c r="C3310" s="39"/>
      <c r="M3310" s="40"/>
      <c r="Z3310" s="40"/>
      <c r="AA3310" s="39"/>
    </row>
    <row r="3311" spans="3:27" s="38" customFormat="1" x14ac:dyDescent="0.25">
      <c r="C3311" s="39"/>
      <c r="M3311" s="40"/>
      <c r="Z3311" s="40"/>
      <c r="AA3311" s="39"/>
    </row>
    <row r="3312" spans="3:27" s="38" customFormat="1" x14ac:dyDescent="0.25">
      <c r="C3312" s="39"/>
      <c r="M3312" s="40"/>
      <c r="Z3312" s="40"/>
      <c r="AA3312" s="39"/>
    </row>
    <row r="3313" spans="3:27" s="38" customFormat="1" x14ac:dyDescent="0.25">
      <c r="C3313" s="39"/>
      <c r="M3313" s="40"/>
      <c r="Z3313" s="40"/>
      <c r="AA3313" s="39"/>
    </row>
    <row r="3314" spans="3:27" s="38" customFormat="1" x14ac:dyDescent="0.25">
      <c r="C3314" s="39"/>
      <c r="M3314" s="40"/>
      <c r="Z3314" s="40"/>
      <c r="AA3314" s="39"/>
    </row>
    <row r="3315" spans="3:27" s="38" customFormat="1" x14ac:dyDescent="0.25">
      <c r="C3315" s="39"/>
      <c r="M3315" s="40"/>
      <c r="Z3315" s="40"/>
      <c r="AA3315" s="39"/>
    </row>
    <row r="3316" spans="3:27" s="38" customFormat="1" x14ac:dyDescent="0.25">
      <c r="C3316" s="39"/>
      <c r="M3316" s="40"/>
      <c r="Z3316" s="40"/>
      <c r="AA3316" s="39"/>
    </row>
    <row r="3317" spans="3:27" s="38" customFormat="1" x14ac:dyDescent="0.25">
      <c r="C3317" s="39"/>
      <c r="M3317" s="40"/>
      <c r="Z3317" s="40"/>
      <c r="AA3317" s="39"/>
    </row>
    <row r="3318" spans="3:27" s="38" customFormat="1" x14ac:dyDescent="0.25">
      <c r="C3318" s="39"/>
      <c r="M3318" s="40"/>
      <c r="Z3318" s="40"/>
      <c r="AA3318" s="39"/>
    </row>
    <row r="3319" spans="3:27" s="38" customFormat="1" x14ac:dyDescent="0.25">
      <c r="C3319" s="39"/>
      <c r="M3319" s="40"/>
      <c r="Z3319" s="40"/>
      <c r="AA3319" s="39"/>
    </row>
    <row r="3320" spans="3:27" s="38" customFormat="1" x14ac:dyDescent="0.25">
      <c r="C3320" s="39"/>
      <c r="M3320" s="40"/>
      <c r="Z3320" s="40"/>
      <c r="AA3320" s="39"/>
    </row>
    <row r="3321" spans="3:27" s="38" customFormat="1" x14ac:dyDescent="0.25">
      <c r="C3321" s="39"/>
      <c r="M3321" s="40"/>
      <c r="Z3321" s="40"/>
      <c r="AA3321" s="39"/>
    </row>
    <row r="3322" spans="3:27" s="38" customFormat="1" x14ac:dyDescent="0.25">
      <c r="C3322" s="39"/>
      <c r="M3322" s="40"/>
      <c r="Z3322" s="40"/>
      <c r="AA3322" s="39"/>
    </row>
    <row r="3323" spans="3:27" s="38" customFormat="1" x14ac:dyDescent="0.25">
      <c r="C3323" s="39"/>
      <c r="M3323" s="40"/>
      <c r="Z3323" s="40"/>
      <c r="AA3323" s="39"/>
    </row>
    <row r="3324" spans="3:27" s="38" customFormat="1" x14ac:dyDescent="0.25">
      <c r="C3324" s="39"/>
      <c r="M3324" s="40"/>
      <c r="Z3324" s="40"/>
      <c r="AA3324" s="39"/>
    </row>
    <row r="3325" spans="3:27" s="38" customFormat="1" x14ac:dyDescent="0.25">
      <c r="C3325" s="39"/>
      <c r="M3325" s="40"/>
      <c r="Z3325" s="40"/>
      <c r="AA3325" s="39"/>
    </row>
    <row r="3326" spans="3:27" s="38" customFormat="1" x14ac:dyDescent="0.25">
      <c r="C3326" s="39"/>
      <c r="M3326" s="40"/>
      <c r="Z3326" s="40"/>
      <c r="AA3326" s="39"/>
    </row>
    <row r="3327" spans="3:27" s="38" customFormat="1" x14ac:dyDescent="0.25">
      <c r="C3327" s="39"/>
      <c r="M3327" s="40"/>
      <c r="Z3327" s="40"/>
      <c r="AA3327" s="39"/>
    </row>
    <row r="3328" spans="3:27" s="38" customFormat="1" x14ac:dyDescent="0.25">
      <c r="C3328" s="39"/>
      <c r="M3328" s="40"/>
      <c r="Z3328" s="40"/>
      <c r="AA3328" s="39"/>
    </row>
    <row r="3329" spans="3:27" s="38" customFormat="1" x14ac:dyDescent="0.25">
      <c r="C3329" s="39"/>
      <c r="M3329" s="40"/>
      <c r="Z3329" s="40"/>
      <c r="AA3329" s="39"/>
    </row>
    <row r="3330" spans="3:27" s="38" customFormat="1" x14ac:dyDescent="0.25">
      <c r="C3330" s="39"/>
      <c r="M3330" s="40"/>
      <c r="Z3330" s="40"/>
      <c r="AA3330" s="39"/>
    </row>
    <row r="3331" spans="3:27" s="38" customFormat="1" x14ac:dyDescent="0.25">
      <c r="C3331" s="39"/>
      <c r="M3331" s="40"/>
      <c r="Z3331" s="40"/>
      <c r="AA3331" s="39"/>
    </row>
    <row r="3332" spans="3:27" s="38" customFormat="1" x14ac:dyDescent="0.25">
      <c r="C3332" s="39"/>
      <c r="M3332" s="40"/>
      <c r="Z3332" s="40"/>
      <c r="AA3332" s="39"/>
    </row>
    <row r="3333" spans="3:27" s="38" customFormat="1" x14ac:dyDescent="0.25">
      <c r="C3333" s="39"/>
      <c r="M3333" s="40"/>
      <c r="Z3333" s="40"/>
      <c r="AA3333" s="39"/>
    </row>
    <row r="3334" spans="3:27" s="38" customFormat="1" x14ac:dyDescent="0.25">
      <c r="C3334" s="39"/>
      <c r="M3334" s="40"/>
      <c r="Z3334" s="40"/>
      <c r="AA3334" s="39"/>
    </row>
    <row r="3335" spans="3:27" s="38" customFormat="1" x14ac:dyDescent="0.25">
      <c r="C3335" s="39"/>
      <c r="M3335" s="40"/>
      <c r="Z3335" s="40"/>
      <c r="AA3335" s="39"/>
    </row>
    <row r="3336" spans="3:27" s="38" customFormat="1" x14ac:dyDescent="0.25">
      <c r="C3336" s="39"/>
      <c r="M3336" s="40"/>
      <c r="Z3336" s="40"/>
      <c r="AA3336" s="39"/>
    </row>
    <row r="3337" spans="3:27" s="38" customFormat="1" x14ac:dyDescent="0.25">
      <c r="C3337" s="39"/>
      <c r="M3337" s="40"/>
      <c r="Z3337" s="40"/>
      <c r="AA3337" s="39"/>
    </row>
    <row r="3338" spans="3:27" s="38" customFormat="1" x14ac:dyDescent="0.25">
      <c r="C3338" s="39"/>
      <c r="M3338" s="40"/>
      <c r="Z3338" s="40"/>
      <c r="AA3338" s="39"/>
    </row>
    <row r="3339" spans="3:27" s="38" customFormat="1" x14ac:dyDescent="0.25">
      <c r="C3339" s="39"/>
      <c r="M3339" s="40"/>
      <c r="Z3339" s="40"/>
      <c r="AA3339" s="39"/>
    </row>
    <row r="3340" spans="3:27" s="38" customFormat="1" x14ac:dyDescent="0.25">
      <c r="C3340" s="39"/>
      <c r="M3340" s="40"/>
      <c r="Z3340" s="40"/>
      <c r="AA3340" s="39"/>
    </row>
    <row r="3341" spans="3:27" s="38" customFormat="1" x14ac:dyDescent="0.25">
      <c r="C3341" s="39"/>
      <c r="M3341" s="40"/>
      <c r="Z3341" s="40"/>
      <c r="AA3341" s="39"/>
    </row>
    <row r="3342" spans="3:27" s="38" customFormat="1" x14ac:dyDescent="0.25">
      <c r="C3342" s="39"/>
      <c r="M3342" s="40"/>
      <c r="Z3342" s="40"/>
      <c r="AA3342" s="39"/>
    </row>
    <row r="3343" spans="3:27" s="38" customFormat="1" x14ac:dyDescent="0.25">
      <c r="C3343" s="39"/>
      <c r="M3343" s="40"/>
      <c r="Z3343" s="40"/>
      <c r="AA3343" s="39"/>
    </row>
    <row r="3344" spans="3:27" s="38" customFormat="1" x14ac:dyDescent="0.25">
      <c r="C3344" s="39"/>
      <c r="M3344" s="40"/>
      <c r="Z3344" s="40"/>
      <c r="AA3344" s="39"/>
    </row>
    <row r="3345" spans="3:27" s="38" customFormat="1" x14ac:dyDescent="0.25">
      <c r="C3345" s="39"/>
      <c r="M3345" s="40"/>
      <c r="Z3345" s="40"/>
      <c r="AA3345" s="39"/>
    </row>
    <row r="3346" spans="3:27" s="38" customFormat="1" x14ac:dyDescent="0.25">
      <c r="C3346" s="39"/>
      <c r="M3346" s="40"/>
      <c r="Z3346" s="40"/>
      <c r="AA3346" s="39"/>
    </row>
    <row r="3347" spans="3:27" s="38" customFormat="1" x14ac:dyDescent="0.25">
      <c r="C3347" s="39"/>
      <c r="M3347" s="40"/>
      <c r="Z3347" s="40"/>
      <c r="AA3347" s="39"/>
    </row>
    <row r="3348" spans="3:27" s="38" customFormat="1" x14ac:dyDescent="0.25">
      <c r="C3348" s="39"/>
      <c r="M3348" s="40"/>
      <c r="Z3348" s="40"/>
      <c r="AA3348" s="39"/>
    </row>
    <row r="3349" spans="3:27" s="38" customFormat="1" x14ac:dyDescent="0.25">
      <c r="C3349" s="39"/>
      <c r="M3349" s="40"/>
      <c r="Z3349" s="40"/>
      <c r="AA3349" s="39"/>
    </row>
    <row r="3350" spans="3:27" s="38" customFormat="1" x14ac:dyDescent="0.25">
      <c r="C3350" s="39"/>
      <c r="M3350" s="40"/>
      <c r="Z3350" s="40"/>
      <c r="AA3350" s="39"/>
    </row>
    <row r="3351" spans="3:27" s="38" customFormat="1" x14ac:dyDescent="0.25">
      <c r="C3351" s="39"/>
      <c r="M3351" s="40"/>
      <c r="Z3351" s="40"/>
      <c r="AA3351" s="39"/>
    </row>
    <row r="3352" spans="3:27" s="38" customFormat="1" x14ac:dyDescent="0.25">
      <c r="C3352" s="39"/>
      <c r="M3352" s="40"/>
      <c r="Z3352" s="40"/>
      <c r="AA3352" s="39"/>
    </row>
    <row r="3353" spans="3:27" s="38" customFormat="1" x14ac:dyDescent="0.25">
      <c r="C3353" s="39"/>
      <c r="M3353" s="40"/>
      <c r="Z3353" s="40"/>
      <c r="AA3353" s="39"/>
    </row>
    <row r="3354" spans="3:27" s="38" customFormat="1" x14ac:dyDescent="0.25">
      <c r="C3354" s="39"/>
      <c r="M3354" s="40"/>
      <c r="Z3354" s="40"/>
      <c r="AA3354" s="39"/>
    </row>
    <row r="3355" spans="3:27" s="38" customFormat="1" x14ac:dyDescent="0.25">
      <c r="C3355" s="39"/>
      <c r="M3355" s="40"/>
      <c r="Z3355" s="40"/>
      <c r="AA3355" s="39"/>
    </row>
    <row r="3356" spans="3:27" s="38" customFormat="1" x14ac:dyDescent="0.25">
      <c r="C3356" s="39"/>
      <c r="M3356" s="40"/>
      <c r="Z3356" s="40"/>
      <c r="AA3356" s="39"/>
    </row>
    <row r="3357" spans="3:27" s="38" customFormat="1" x14ac:dyDescent="0.25">
      <c r="C3357" s="39"/>
      <c r="M3357" s="40"/>
      <c r="Z3357" s="40"/>
      <c r="AA3357" s="39"/>
    </row>
    <row r="3358" spans="3:27" s="38" customFormat="1" x14ac:dyDescent="0.25">
      <c r="C3358" s="39"/>
      <c r="M3358" s="40"/>
      <c r="Z3358" s="40"/>
      <c r="AA3358" s="39"/>
    </row>
    <row r="3359" spans="3:27" s="38" customFormat="1" x14ac:dyDescent="0.25">
      <c r="C3359" s="39"/>
      <c r="M3359" s="40"/>
      <c r="Z3359" s="40"/>
      <c r="AA3359" s="39"/>
    </row>
    <row r="3360" spans="3:27" s="38" customFormat="1" x14ac:dyDescent="0.25">
      <c r="C3360" s="39"/>
      <c r="M3360" s="40"/>
      <c r="Z3360" s="40"/>
      <c r="AA3360" s="39"/>
    </row>
    <row r="3361" spans="3:27" s="38" customFormat="1" x14ac:dyDescent="0.25">
      <c r="C3361" s="39"/>
      <c r="M3361" s="40"/>
      <c r="Z3361" s="40"/>
      <c r="AA3361" s="39"/>
    </row>
    <row r="3362" spans="3:27" s="38" customFormat="1" x14ac:dyDescent="0.25">
      <c r="C3362" s="39"/>
      <c r="M3362" s="40"/>
      <c r="Z3362" s="40"/>
      <c r="AA3362" s="39"/>
    </row>
    <row r="3363" spans="3:27" s="38" customFormat="1" x14ac:dyDescent="0.25">
      <c r="C3363" s="39"/>
      <c r="M3363" s="40"/>
      <c r="Z3363" s="40"/>
      <c r="AA3363" s="39"/>
    </row>
    <row r="3364" spans="3:27" s="38" customFormat="1" x14ac:dyDescent="0.25">
      <c r="C3364" s="39"/>
      <c r="M3364" s="40"/>
      <c r="Z3364" s="40"/>
      <c r="AA3364" s="39"/>
    </row>
    <row r="3365" spans="3:27" s="38" customFormat="1" x14ac:dyDescent="0.25">
      <c r="C3365" s="39"/>
      <c r="M3365" s="40"/>
      <c r="Z3365" s="40"/>
      <c r="AA3365" s="39"/>
    </row>
    <row r="3366" spans="3:27" s="38" customFormat="1" x14ac:dyDescent="0.25">
      <c r="C3366" s="39"/>
      <c r="M3366" s="40"/>
      <c r="Z3366" s="40"/>
      <c r="AA3366" s="39"/>
    </row>
    <row r="3367" spans="3:27" s="38" customFormat="1" x14ac:dyDescent="0.25">
      <c r="C3367" s="39"/>
      <c r="M3367" s="40"/>
      <c r="Z3367" s="40"/>
      <c r="AA3367" s="39"/>
    </row>
    <row r="3368" spans="3:27" s="38" customFormat="1" x14ac:dyDescent="0.25">
      <c r="C3368" s="39"/>
      <c r="M3368" s="40"/>
      <c r="Z3368" s="40"/>
      <c r="AA3368" s="39"/>
    </row>
    <row r="3369" spans="3:27" s="38" customFormat="1" x14ac:dyDescent="0.25">
      <c r="C3369" s="39"/>
      <c r="M3369" s="40"/>
      <c r="Z3369" s="40"/>
      <c r="AA3369" s="39"/>
    </row>
    <row r="3370" spans="3:27" s="38" customFormat="1" x14ac:dyDescent="0.25">
      <c r="C3370" s="39"/>
      <c r="M3370" s="40"/>
      <c r="Z3370" s="40"/>
      <c r="AA3370" s="39"/>
    </row>
    <row r="3371" spans="3:27" s="38" customFormat="1" x14ac:dyDescent="0.25">
      <c r="C3371" s="39"/>
      <c r="M3371" s="40"/>
      <c r="Z3371" s="40"/>
      <c r="AA3371" s="39"/>
    </row>
    <row r="3372" spans="3:27" s="38" customFormat="1" x14ac:dyDescent="0.25">
      <c r="C3372" s="39"/>
      <c r="M3372" s="40"/>
      <c r="Z3372" s="40"/>
      <c r="AA3372" s="39"/>
    </row>
    <row r="3373" spans="3:27" s="38" customFormat="1" x14ac:dyDescent="0.25">
      <c r="C3373" s="39"/>
      <c r="M3373" s="40"/>
      <c r="Z3373" s="40"/>
      <c r="AA3373" s="39"/>
    </row>
    <row r="3374" spans="3:27" s="38" customFormat="1" x14ac:dyDescent="0.25">
      <c r="C3374" s="39"/>
      <c r="M3374" s="40"/>
      <c r="Z3374" s="40"/>
      <c r="AA3374" s="39"/>
    </row>
    <row r="3375" spans="3:27" s="38" customFormat="1" x14ac:dyDescent="0.25">
      <c r="C3375" s="39"/>
      <c r="M3375" s="40"/>
      <c r="Z3375" s="40"/>
      <c r="AA3375" s="39"/>
    </row>
    <row r="3376" spans="3:27" s="38" customFormat="1" x14ac:dyDescent="0.25">
      <c r="C3376" s="39"/>
      <c r="M3376" s="40"/>
      <c r="Z3376" s="40"/>
      <c r="AA3376" s="39"/>
    </row>
    <row r="3377" spans="3:27" s="38" customFormat="1" x14ac:dyDescent="0.25">
      <c r="C3377" s="39"/>
      <c r="M3377" s="40"/>
      <c r="Z3377" s="40"/>
      <c r="AA3377" s="39"/>
    </row>
    <row r="3378" spans="3:27" s="38" customFormat="1" x14ac:dyDescent="0.25">
      <c r="C3378" s="39"/>
      <c r="M3378" s="40"/>
      <c r="Z3378" s="40"/>
      <c r="AA3378" s="39"/>
    </row>
    <row r="3379" spans="3:27" s="38" customFormat="1" x14ac:dyDescent="0.25">
      <c r="C3379" s="39"/>
      <c r="M3379" s="40"/>
      <c r="Z3379" s="40"/>
      <c r="AA3379" s="39"/>
    </row>
    <row r="3380" spans="3:27" s="38" customFormat="1" x14ac:dyDescent="0.25">
      <c r="C3380" s="39"/>
      <c r="M3380" s="40"/>
      <c r="Z3380" s="40"/>
      <c r="AA3380" s="39"/>
    </row>
    <row r="3381" spans="3:27" s="38" customFormat="1" x14ac:dyDescent="0.25">
      <c r="C3381" s="39"/>
      <c r="M3381" s="40"/>
      <c r="Z3381" s="40"/>
      <c r="AA3381" s="39"/>
    </row>
    <row r="3382" spans="3:27" s="38" customFormat="1" x14ac:dyDescent="0.25">
      <c r="C3382" s="39"/>
      <c r="M3382" s="40"/>
      <c r="Z3382" s="40"/>
      <c r="AA3382" s="39"/>
    </row>
    <row r="3383" spans="3:27" s="38" customFormat="1" x14ac:dyDescent="0.25">
      <c r="C3383" s="39"/>
      <c r="M3383" s="40"/>
      <c r="Z3383" s="40"/>
      <c r="AA3383" s="39"/>
    </row>
    <row r="3384" spans="3:27" s="38" customFormat="1" x14ac:dyDescent="0.25">
      <c r="C3384" s="39"/>
      <c r="M3384" s="40"/>
      <c r="Z3384" s="40"/>
      <c r="AA3384" s="39"/>
    </row>
    <row r="3385" spans="3:27" s="38" customFormat="1" x14ac:dyDescent="0.25">
      <c r="C3385" s="39"/>
      <c r="M3385" s="40"/>
      <c r="Z3385" s="40"/>
      <c r="AA3385" s="39"/>
    </row>
    <row r="3386" spans="3:27" s="38" customFormat="1" x14ac:dyDescent="0.25">
      <c r="C3386" s="39"/>
      <c r="M3386" s="40"/>
      <c r="Z3386" s="40"/>
      <c r="AA3386" s="39"/>
    </row>
    <row r="3387" spans="3:27" s="38" customFormat="1" x14ac:dyDescent="0.25">
      <c r="C3387" s="39"/>
      <c r="M3387" s="40"/>
      <c r="Z3387" s="40"/>
      <c r="AA3387" s="39"/>
    </row>
    <row r="3388" spans="3:27" s="38" customFormat="1" x14ac:dyDescent="0.25">
      <c r="C3388" s="39"/>
      <c r="M3388" s="40"/>
      <c r="Z3388" s="40"/>
      <c r="AA3388" s="39"/>
    </row>
    <row r="3389" spans="3:27" s="38" customFormat="1" x14ac:dyDescent="0.25">
      <c r="C3389" s="39"/>
      <c r="M3389" s="40"/>
      <c r="Z3389" s="40"/>
      <c r="AA3389" s="39"/>
    </row>
    <row r="3390" spans="3:27" s="38" customFormat="1" x14ac:dyDescent="0.25">
      <c r="C3390" s="39"/>
      <c r="M3390" s="40"/>
      <c r="Z3390" s="40"/>
      <c r="AA3390" s="39"/>
    </row>
    <row r="3391" spans="3:27" s="38" customFormat="1" x14ac:dyDescent="0.25">
      <c r="C3391" s="39"/>
      <c r="M3391" s="40"/>
      <c r="Z3391" s="40"/>
      <c r="AA3391" s="39"/>
    </row>
    <row r="3392" spans="3:27" s="38" customFormat="1" x14ac:dyDescent="0.25">
      <c r="C3392" s="39"/>
      <c r="M3392" s="40"/>
      <c r="Z3392" s="40"/>
      <c r="AA3392" s="39"/>
    </row>
    <row r="3393" spans="3:27" s="38" customFormat="1" x14ac:dyDescent="0.25">
      <c r="C3393" s="39"/>
      <c r="M3393" s="40"/>
      <c r="Z3393" s="40"/>
      <c r="AA3393" s="39"/>
    </row>
    <row r="3394" spans="3:27" s="38" customFormat="1" x14ac:dyDescent="0.25">
      <c r="C3394" s="39"/>
      <c r="M3394" s="40"/>
      <c r="Z3394" s="40"/>
      <c r="AA3394" s="39"/>
    </row>
    <row r="3395" spans="3:27" s="38" customFormat="1" x14ac:dyDescent="0.25">
      <c r="C3395" s="39"/>
      <c r="M3395" s="40"/>
      <c r="Z3395" s="40"/>
      <c r="AA3395" s="39"/>
    </row>
    <row r="3396" spans="3:27" s="38" customFormat="1" x14ac:dyDescent="0.25">
      <c r="C3396" s="39"/>
      <c r="M3396" s="40"/>
      <c r="Z3396" s="40"/>
      <c r="AA3396" s="39"/>
    </row>
    <row r="3397" spans="3:27" s="38" customFormat="1" x14ac:dyDescent="0.25">
      <c r="C3397" s="39"/>
      <c r="M3397" s="40"/>
      <c r="Z3397" s="40"/>
      <c r="AA3397" s="39"/>
    </row>
    <row r="3398" spans="3:27" s="38" customFormat="1" x14ac:dyDescent="0.25">
      <c r="C3398" s="39"/>
      <c r="M3398" s="40"/>
      <c r="Z3398" s="40"/>
      <c r="AA3398" s="39"/>
    </row>
    <row r="3399" spans="3:27" s="38" customFormat="1" x14ac:dyDescent="0.25">
      <c r="C3399" s="39"/>
      <c r="M3399" s="40"/>
      <c r="Z3399" s="40"/>
      <c r="AA3399" s="39"/>
    </row>
    <row r="3400" spans="3:27" s="38" customFormat="1" x14ac:dyDescent="0.25">
      <c r="C3400" s="39"/>
      <c r="M3400" s="40"/>
      <c r="Z3400" s="40"/>
      <c r="AA3400" s="39"/>
    </row>
    <row r="3401" spans="3:27" s="38" customFormat="1" x14ac:dyDescent="0.25">
      <c r="C3401" s="39"/>
      <c r="M3401" s="40"/>
      <c r="Z3401" s="40"/>
      <c r="AA3401" s="39"/>
    </row>
    <row r="3402" spans="3:27" s="38" customFormat="1" x14ac:dyDescent="0.25">
      <c r="C3402" s="39"/>
      <c r="M3402" s="40"/>
      <c r="Z3402" s="40"/>
      <c r="AA3402" s="39"/>
    </row>
    <row r="3403" spans="3:27" s="38" customFormat="1" x14ac:dyDescent="0.25">
      <c r="C3403" s="39"/>
      <c r="M3403" s="40"/>
      <c r="Z3403" s="40"/>
      <c r="AA3403" s="39"/>
    </row>
    <row r="3404" spans="3:27" s="38" customFormat="1" x14ac:dyDescent="0.25">
      <c r="C3404" s="39"/>
      <c r="M3404" s="40"/>
      <c r="Z3404" s="40"/>
      <c r="AA3404" s="39"/>
    </row>
    <row r="3405" spans="3:27" s="38" customFormat="1" x14ac:dyDescent="0.25">
      <c r="C3405" s="39"/>
      <c r="M3405" s="40"/>
      <c r="Z3405" s="40"/>
      <c r="AA3405" s="39"/>
    </row>
    <row r="3406" spans="3:27" s="38" customFormat="1" x14ac:dyDescent="0.25">
      <c r="C3406" s="39"/>
      <c r="M3406" s="40"/>
      <c r="Z3406" s="40"/>
      <c r="AA3406" s="39"/>
    </row>
    <row r="3407" spans="3:27" s="38" customFormat="1" x14ac:dyDescent="0.25">
      <c r="C3407" s="39"/>
      <c r="M3407" s="40"/>
      <c r="Z3407" s="40"/>
      <c r="AA3407" s="39"/>
    </row>
    <row r="3408" spans="3:27" s="38" customFormat="1" x14ac:dyDescent="0.25">
      <c r="C3408" s="39"/>
      <c r="M3408" s="40"/>
      <c r="Z3408" s="40"/>
      <c r="AA3408" s="39"/>
    </row>
    <row r="3409" spans="3:27" s="38" customFormat="1" x14ac:dyDescent="0.25">
      <c r="C3409" s="39"/>
      <c r="M3409" s="40"/>
      <c r="Z3409" s="40"/>
      <c r="AA3409" s="39"/>
    </row>
    <row r="3410" spans="3:27" s="38" customFormat="1" x14ac:dyDescent="0.25">
      <c r="C3410" s="39"/>
      <c r="M3410" s="40"/>
      <c r="Z3410" s="40"/>
      <c r="AA3410" s="39"/>
    </row>
    <row r="3411" spans="3:27" s="38" customFormat="1" x14ac:dyDescent="0.25">
      <c r="C3411" s="39"/>
      <c r="M3411" s="40"/>
      <c r="Z3411" s="40"/>
      <c r="AA3411" s="39"/>
    </row>
    <row r="3412" spans="3:27" s="38" customFormat="1" x14ac:dyDescent="0.25">
      <c r="C3412" s="39"/>
      <c r="M3412" s="40"/>
      <c r="Z3412" s="40"/>
      <c r="AA3412" s="39"/>
    </row>
    <row r="3413" spans="3:27" s="38" customFormat="1" x14ac:dyDescent="0.25">
      <c r="C3413" s="39"/>
      <c r="M3413" s="40"/>
      <c r="Z3413" s="40"/>
      <c r="AA3413" s="39"/>
    </row>
    <row r="3414" spans="3:27" s="38" customFormat="1" x14ac:dyDescent="0.25">
      <c r="C3414" s="39"/>
      <c r="M3414" s="40"/>
      <c r="Z3414" s="40"/>
      <c r="AA3414" s="39"/>
    </row>
    <row r="3415" spans="3:27" s="38" customFormat="1" x14ac:dyDescent="0.25">
      <c r="C3415" s="39"/>
      <c r="M3415" s="40"/>
      <c r="Z3415" s="40"/>
      <c r="AA3415" s="39"/>
    </row>
    <row r="3416" spans="3:27" s="38" customFormat="1" x14ac:dyDescent="0.25">
      <c r="C3416" s="39"/>
      <c r="M3416" s="40"/>
      <c r="Z3416" s="40"/>
      <c r="AA3416" s="39"/>
    </row>
    <row r="3417" spans="3:27" s="38" customFormat="1" x14ac:dyDescent="0.25">
      <c r="C3417" s="39"/>
      <c r="M3417" s="40"/>
      <c r="Z3417" s="40"/>
      <c r="AA3417" s="39"/>
    </row>
    <row r="3418" spans="3:27" s="38" customFormat="1" x14ac:dyDescent="0.25">
      <c r="C3418" s="39"/>
      <c r="M3418" s="40"/>
      <c r="Z3418" s="40"/>
      <c r="AA3418" s="39"/>
    </row>
    <row r="3419" spans="3:27" s="38" customFormat="1" x14ac:dyDescent="0.25">
      <c r="C3419" s="39"/>
      <c r="M3419" s="40"/>
      <c r="Z3419" s="40"/>
      <c r="AA3419" s="39"/>
    </row>
    <row r="3420" spans="3:27" s="38" customFormat="1" x14ac:dyDescent="0.25">
      <c r="C3420" s="39"/>
      <c r="M3420" s="40"/>
      <c r="Z3420" s="40"/>
      <c r="AA3420" s="39"/>
    </row>
    <row r="3421" spans="3:27" s="38" customFormat="1" x14ac:dyDescent="0.25">
      <c r="C3421" s="39"/>
      <c r="M3421" s="40"/>
      <c r="Z3421" s="40"/>
      <c r="AA3421" s="39"/>
    </row>
    <row r="3422" spans="3:27" s="38" customFormat="1" x14ac:dyDescent="0.25">
      <c r="C3422" s="39"/>
      <c r="M3422" s="40"/>
      <c r="Z3422" s="40"/>
      <c r="AA3422" s="39"/>
    </row>
    <row r="3423" spans="3:27" s="38" customFormat="1" x14ac:dyDescent="0.25">
      <c r="C3423" s="39"/>
      <c r="M3423" s="40"/>
      <c r="Z3423" s="40"/>
      <c r="AA3423" s="39"/>
    </row>
    <row r="3424" spans="3:27" s="38" customFormat="1" x14ac:dyDescent="0.25">
      <c r="C3424" s="39"/>
      <c r="M3424" s="40"/>
      <c r="Z3424" s="40"/>
      <c r="AA3424" s="39"/>
    </row>
    <row r="3425" spans="3:27" s="38" customFormat="1" x14ac:dyDescent="0.25">
      <c r="C3425" s="39"/>
      <c r="M3425" s="40"/>
      <c r="Z3425" s="40"/>
      <c r="AA3425" s="39"/>
    </row>
    <row r="3426" spans="3:27" s="38" customFormat="1" x14ac:dyDescent="0.25">
      <c r="C3426" s="39"/>
      <c r="M3426" s="40"/>
      <c r="Z3426" s="40"/>
      <c r="AA3426" s="39"/>
    </row>
    <row r="3427" spans="3:27" s="38" customFormat="1" x14ac:dyDescent="0.25">
      <c r="C3427" s="39"/>
      <c r="M3427" s="40"/>
      <c r="Z3427" s="40"/>
      <c r="AA3427" s="39"/>
    </row>
    <row r="3428" spans="3:27" s="38" customFormat="1" x14ac:dyDescent="0.25">
      <c r="C3428" s="39"/>
      <c r="M3428" s="40"/>
      <c r="Z3428" s="40"/>
      <c r="AA3428" s="39"/>
    </row>
    <row r="3429" spans="3:27" s="38" customFormat="1" x14ac:dyDescent="0.25">
      <c r="C3429" s="39"/>
      <c r="M3429" s="40"/>
      <c r="Z3429" s="40"/>
      <c r="AA3429" s="39"/>
    </row>
    <row r="3430" spans="3:27" s="38" customFormat="1" x14ac:dyDescent="0.25">
      <c r="C3430" s="39"/>
      <c r="M3430" s="40"/>
      <c r="Z3430" s="40"/>
      <c r="AA3430" s="39"/>
    </row>
    <row r="3431" spans="3:27" s="38" customFormat="1" x14ac:dyDescent="0.25">
      <c r="C3431" s="39"/>
      <c r="M3431" s="40"/>
      <c r="Z3431" s="40"/>
      <c r="AA3431" s="39"/>
    </row>
    <row r="3432" spans="3:27" s="38" customFormat="1" x14ac:dyDescent="0.25">
      <c r="C3432" s="39"/>
      <c r="M3432" s="40"/>
      <c r="Z3432" s="40"/>
      <c r="AA3432" s="39"/>
    </row>
    <row r="3433" spans="3:27" s="38" customFormat="1" x14ac:dyDescent="0.25">
      <c r="C3433" s="39"/>
      <c r="M3433" s="40"/>
      <c r="Z3433" s="40"/>
      <c r="AA3433" s="39"/>
    </row>
    <row r="3434" spans="3:27" s="38" customFormat="1" x14ac:dyDescent="0.25">
      <c r="C3434" s="39"/>
      <c r="M3434" s="40"/>
      <c r="Z3434" s="40"/>
      <c r="AA3434" s="39"/>
    </row>
    <row r="3435" spans="3:27" s="38" customFormat="1" x14ac:dyDescent="0.25">
      <c r="C3435" s="39"/>
      <c r="M3435" s="40"/>
      <c r="Z3435" s="40"/>
      <c r="AA3435" s="39"/>
    </row>
    <row r="3436" spans="3:27" s="38" customFormat="1" x14ac:dyDescent="0.25">
      <c r="C3436" s="39"/>
      <c r="M3436" s="40"/>
      <c r="Z3436" s="40"/>
      <c r="AA3436" s="39"/>
    </row>
    <row r="3437" spans="3:27" s="38" customFormat="1" x14ac:dyDescent="0.25">
      <c r="C3437" s="39"/>
      <c r="M3437" s="40"/>
      <c r="Z3437" s="40"/>
      <c r="AA3437" s="39"/>
    </row>
    <row r="3438" spans="3:27" s="38" customFormat="1" x14ac:dyDescent="0.25">
      <c r="C3438" s="39"/>
      <c r="M3438" s="40"/>
      <c r="Z3438" s="40"/>
      <c r="AA3438" s="39"/>
    </row>
    <row r="3439" spans="3:27" s="38" customFormat="1" x14ac:dyDescent="0.25">
      <c r="C3439" s="39"/>
      <c r="M3439" s="40"/>
      <c r="Z3439" s="40"/>
      <c r="AA3439" s="39"/>
    </row>
    <row r="3440" spans="3:27" s="38" customFormat="1" x14ac:dyDescent="0.25">
      <c r="C3440" s="39"/>
      <c r="M3440" s="40"/>
      <c r="Z3440" s="40"/>
      <c r="AA3440" s="39"/>
    </row>
    <row r="3441" spans="3:27" s="38" customFormat="1" x14ac:dyDescent="0.25">
      <c r="C3441" s="39"/>
      <c r="M3441" s="40"/>
      <c r="Z3441" s="40"/>
      <c r="AA3441" s="39"/>
    </row>
    <row r="3442" spans="3:27" s="38" customFormat="1" x14ac:dyDescent="0.25">
      <c r="C3442" s="39"/>
      <c r="M3442" s="40"/>
      <c r="Z3442" s="40"/>
      <c r="AA3442" s="39"/>
    </row>
    <row r="3443" spans="3:27" s="38" customFormat="1" x14ac:dyDescent="0.25">
      <c r="C3443" s="39"/>
      <c r="M3443" s="40"/>
      <c r="Z3443" s="40"/>
      <c r="AA3443" s="39"/>
    </row>
    <row r="3444" spans="3:27" s="38" customFormat="1" x14ac:dyDescent="0.25">
      <c r="C3444" s="39"/>
      <c r="M3444" s="40"/>
      <c r="Z3444" s="40"/>
      <c r="AA3444" s="39"/>
    </row>
    <row r="3445" spans="3:27" s="38" customFormat="1" x14ac:dyDescent="0.25">
      <c r="C3445" s="39"/>
      <c r="M3445" s="40"/>
      <c r="Z3445" s="40"/>
      <c r="AA3445" s="39"/>
    </row>
    <row r="3446" spans="3:27" s="38" customFormat="1" x14ac:dyDescent="0.25">
      <c r="C3446" s="39"/>
      <c r="M3446" s="40"/>
      <c r="Z3446" s="40"/>
      <c r="AA3446" s="39"/>
    </row>
    <row r="3447" spans="3:27" s="38" customFormat="1" x14ac:dyDescent="0.25">
      <c r="C3447" s="39"/>
      <c r="M3447" s="40"/>
      <c r="Z3447" s="40"/>
      <c r="AA3447" s="39"/>
    </row>
    <row r="3448" spans="3:27" s="38" customFormat="1" x14ac:dyDescent="0.25">
      <c r="C3448" s="39"/>
      <c r="M3448" s="40"/>
      <c r="Z3448" s="40"/>
      <c r="AA3448" s="39"/>
    </row>
    <row r="3449" spans="3:27" s="38" customFormat="1" x14ac:dyDescent="0.25">
      <c r="C3449" s="39"/>
      <c r="M3449" s="40"/>
      <c r="Z3449" s="40"/>
      <c r="AA3449" s="39"/>
    </row>
    <row r="3450" spans="3:27" s="38" customFormat="1" x14ac:dyDescent="0.25">
      <c r="C3450" s="39"/>
      <c r="M3450" s="40"/>
      <c r="Z3450" s="40"/>
      <c r="AA3450" s="39"/>
    </row>
    <row r="3451" spans="3:27" s="38" customFormat="1" x14ac:dyDescent="0.25">
      <c r="C3451" s="39"/>
      <c r="M3451" s="40"/>
      <c r="Z3451" s="40"/>
      <c r="AA3451" s="39"/>
    </row>
    <row r="3452" spans="3:27" s="38" customFormat="1" x14ac:dyDescent="0.25">
      <c r="C3452" s="39"/>
      <c r="M3452" s="40"/>
      <c r="Z3452" s="40"/>
      <c r="AA3452" s="39"/>
    </row>
    <row r="3453" spans="3:27" s="38" customFormat="1" x14ac:dyDescent="0.25">
      <c r="C3453" s="39"/>
      <c r="M3453" s="40"/>
      <c r="Z3453" s="40"/>
      <c r="AA3453" s="39"/>
    </row>
    <row r="3454" spans="3:27" s="38" customFormat="1" x14ac:dyDescent="0.25">
      <c r="C3454" s="39"/>
      <c r="M3454" s="40"/>
      <c r="Z3454" s="40"/>
      <c r="AA3454" s="39"/>
    </row>
    <row r="3455" spans="3:27" s="38" customFormat="1" x14ac:dyDescent="0.25">
      <c r="C3455" s="39"/>
      <c r="M3455" s="40"/>
      <c r="Z3455" s="40"/>
      <c r="AA3455" s="39"/>
    </row>
    <row r="3456" spans="3:27" s="38" customFormat="1" x14ac:dyDescent="0.25">
      <c r="C3456" s="39"/>
      <c r="M3456" s="40"/>
      <c r="Z3456" s="40"/>
      <c r="AA3456" s="39"/>
    </row>
    <row r="3457" spans="3:27" s="38" customFormat="1" x14ac:dyDescent="0.25">
      <c r="C3457" s="39"/>
      <c r="M3457" s="40"/>
      <c r="Z3457" s="40"/>
      <c r="AA3457" s="39"/>
    </row>
    <row r="3458" spans="3:27" s="38" customFormat="1" x14ac:dyDescent="0.25">
      <c r="C3458" s="39"/>
      <c r="M3458" s="40"/>
      <c r="Z3458" s="40"/>
      <c r="AA3458" s="39"/>
    </row>
    <row r="3459" spans="3:27" s="38" customFormat="1" x14ac:dyDescent="0.25">
      <c r="C3459" s="39"/>
      <c r="M3459" s="40"/>
      <c r="Z3459" s="40"/>
      <c r="AA3459" s="39"/>
    </row>
    <row r="3460" spans="3:27" s="38" customFormat="1" x14ac:dyDescent="0.25">
      <c r="C3460" s="39"/>
      <c r="M3460" s="40"/>
      <c r="Z3460" s="40"/>
      <c r="AA3460" s="39"/>
    </row>
    <row r="3461" spans="3:27" s="38" customFormat="1" x14ac:dyDescent="0.25">
      <c r="C3461" s="39"/>
      <c r="M3461" s="40"/>
      <c r="Z3461" s="40"/>
      <c r="AA3461" s="39"/>
    </row>
    <row r="3462" spans="3:27" s="38" customFormat="1" x14ac:dyDescent="0.25">
      <c r="C3462" s="39"/>
      <c r="M3462" s="40"/>
      <c r="Z3462" s="40"/>
      <c r="AA3462" s="39"/>
    </row>
    <row r="3463" spans="3:27" s="38" customFormat="1" x14ac:dyDescent="0.25">
      <c r="C3463" s="39"/>
      <c r="M3463" s="40"/>
      <c r="Z3463" s="40"/>
      <c r="AA3463" s="39"/>
    </row>
    <row r="3464" spans="3:27" s="38" customFormat="1" x14ac:dyDescent="0.25">
      <c r="C3464" s="39"/>
      <c r="M3464" s="40"/>
      <c r="Z3464" s="40"/>
      <c r="AA3464" s="39"/>
    </row>
    <row r="3465" spans="3:27" s="38" customFormat="1" x14ac:dyDescent="0.25">
      <c r="C3465" s="39"/>
      <c r="M3465" s="40"/>
      <c r="Z3465" s="40"/>
      <c r="AA3465" s="39"/>
    </row>
    <row r="3466" spans="3:27" s="38" customFormat="1" x14ac:dyDescent="0.25">
      <c r="C3466" s="39"/>
      <c r="M3466" s="40"/>
      <c r="Z3466" s="40"/>
      <c r="AA3466" s="39"/>
    </row>
    <row r="3467" spans="3:27" s="38" customFormat="1" x14ac:dyDescent="0.25">
      <c r="C3467" s="39"/>
      <c r="M3467" s="40"/>
      <c r="Z3467" s="40"/>
      <c r="AA3467" s="39"/>
    </row>
    <row r="3468" spans="3:27" s="38" customFormat="1" x14ac:dyDescent="0.25">
      <c r="C3468" s="39"/>
      <c r="M3468" s="40"/>
      <c r="Z3468" s="40"/>
      <c r="AA3468" s="39"/>
    </row>
    <row r="3469" spans="3:27" s="38" customFormat="1" x14ac:dyDescent="0.25">
      <c r="C3469" s="39"/>
      <c r="M3469" s="40"/>
      <c r="Z3469" s="40"/>
      <c r="AA3469" s="39"/>
    </row>
    <row r="3470" spans="3:27" s="38" customFormat="1" x14ac:dyDescent="0.25">
      <c r="C3470" s="39"/>
      <c r="M3470" s="40"/>
      <c r="Z3470" s="40"/>
      <c r="AA3470" s="39"/>
    </row>
    <row r="3471" spans="3:27" s="38" customFormat="1" x14ac:dyDescent="0.25">
      <c r="C3471" s="39"/>
      <c r="M3471" s="40"/>
      <c r="Z3471" s="40"/>
      <c r="AA3471" s="39"/>
    </row>
    <row r="3472" spans="3:27" s="38" customFormat="1" x14ac:dyDescent="0.25">
      <c r="C3472" s="39"/>
      <c r="M3472" s="40"/>
      <c r="Z3472" s="40"/>
      <c r="AA3472" s="39"/>
    </row>
    <row r="3473" spans="3:27" s="38" customFormat="1" x14ac:dyDescent="0.25">
      <c r="C3473" s="39"/>
      <c r="M3473" s="40"/>
      <c r="Z3473" s="40"/>
      <c r="AA3473" s="39"/>
    </row>
    <row r="3474" spans="3:27" s="38" customFormat="1" x14ac:dyDescent="0.25">
      <c r="C3474" s="39"/>
      <c r="M3474" s="40"/>
      <c r="Z3474" s="40"/>
      <c r="AA3474" s="39"/>
    </row>
    <row r="3475" spans="3:27" s="38" customFormat="1" x14ac:dyDescent="0.25">
      <c r="C3475" s="39"/>
      <c r="M3475" s="40"/>
      <c r="Z3475" s="40"/>
      <c r="AA3475" s="39"/>
    </row>
    <row r="3476" spans="3:27" s="38" customFormat="1" x14ac:dyDescent="0.25">
      <c r="C3476" s="39"/>
      <c r="M3476" s="40"/>
      <c r="Z3476" s="40"/>
      <c r="AA3476" s="39"/>
    </row>
    <row r="3477" spans="3:27" s="38" customFormat="1" x14ac:dyDescent="0.25">
      <c r="C3477" s="39"/>
      <c r="M3477" s="40"/>
      <c r="Z3477" s="40"/>
      <c r="AA3477" s="39"/>
    </row>
    <row r="3478" spans="3:27" s="38" customFormat="1" x14ac:dyDescent="0.25">
      <c r="C3478" s="39"/>
      <c r="M3478" s="40"/>
      <c r="Z3478" s="40"/>
      <c r="AA3478" s="39"/>
    </row>
    <row r="3479" spans="3:27" s="38" customFormat="1" x14ac:dyDescent="0.25">
      <c r="C3479" s="39"/>
      <c r="M3479" s="40"/>
      <c r="Z3479" s="40"/>
      <c r="AA3479" s="39"/>
    </row>
    <row r="3480" spans="3:27" s="38" customFormat="1" x14ac:dyDescent="0.25">
      <c r="C3480" s="39"/>
      <c r="M3480" s="40"/>
      <c r="Z3480" s="40"/>
      <c r="AA3480" s="39"/>
    </row>
    <row r="3481" spans="3:27" s="38" customFormat="1" x14ac:dyDescent="0.25">
      <c r="C3481" s="39"/>
      <c r="M3481" s="40"/>
      <c r="Z3481" s="40"/>
      <c r="AA3481" s="39"/>
    </row>
    <row r="3482" spans="3:27" s="38" customFormat="1" x14ac:dyDescent="0.25">
      <c r="C3482" s="39"/>
      <c r="M3482" s="40"/>
      <c r="Z3482" s="40"/>
      <c r="AA3482" s="39"/>
    </row>
    <row r="3483" spans="3:27" s="38" customFormat="1" x14ac:dyDescent="0.25">
      <c r="C3483" s="39"/>
      <c r="M3483" s="40"/>
      <c r="Z3483" s="40"/>
      <c r="AA3483" s="39"/>
    </row>
    <row r="3484" spans="3:27" s="38" customFormat="1" x14ac:dyDescent="0.25">
      <c r="C3484" s="39"/>
      <c r="M3484" s="40"/>
      <c r="Z3484" s="40"/>
      <c r="AA3484" s="39"/>
    </row>
    <row r="3485" spans="3:27" s="38" customFormat="1" x14ac:dyDescent="0.25">
      <c r="C3485" s="39"/>
      <c r="M3485" s="40"/>
      <c r="Z3485" s="40"/>
      <c r="AA3485" s="39"/>
    </row>
    <row r="3486" spans="3:27" s="38" customFormat="1" x14ac:dyDescent="0.25">
      <c r="C3486" s="39"/>
      <c r="M3486" s="40"/>
      <c r="Z3486" s="40"/>
      <c r="AA3486" s="39"/>
    </row>
    <row r="3487" spans="3:27" s="38" customFormat="1" x14ac:dyDescent="0.25">
      <c r="C3487" s="39"/>
      <c r="M3487" s="40"/>
      <c r="Z3487" s="40"/>
      <c r="AA3487" s="39"/>
    </row>
    <row r="3488" spans="3:27" s="38" customFormat="1" x14ac:dyDescent="0.25">
      <c r="C3488" s="39"/>
      <c r="M3488" s="40"/>
      <c r="Z3488" s="40"/>
      <c r="AA3488" s="39"/>
    </row>
    <row r="3489" spans="3:27" s="38" customFormat="1" x14ac:dyDescent="0.25">
      <c r="C3489" s="39"/>
      <c r="M3489" s="40"/>
      <c r="Z3489" s="40"/>
      <c r="AA3489" s="39"/>
    </row>
    <row r="3490" spans="3:27" s="38" customFormat="1" x14ac:dyDescent="0.25">
      <c r="C3490" s="39"/>
      <c r="M3490" s="40"/>
      <c r="Z3490" s="40"/>
      <c r="AA3490" s="39"/>
    </row>
    <row r="3491" spans="3:27" s="38" customFormat="1" x14ac:dyDescent="0.25">
      <c r="C3491" s="39"/>
      <c r="M3491" s="40"/>
      <c r="Z3491" s="40"/>
      <c r="AA3491" s="39"/>
    </row>
    <row r="3492" spans="3:27" s="38" customFormat="1" x14ac:dyDescent="0.25">
      <c r="C3492" s="39"/>
      <c r="M3492" s="40"/>
      <c r="Z3492" s="40"/>
      <c r="AA3492" s="39"/>
    </row>
    <row r="3493" spans="3:27" s="38" customFormat="1" x14ac:dyDescent="0.25">
      <c r="C3493" s="39"/>
      <c r="M3493" s="40"/>
      <c r="Z3493" s="40"/>
      <c r="AA3493" s="39"/>
    </row>
    <row r="3494" spans="3:27" s="38" customFormat="1" x14ac:dyDescent="0.25">
      <c r="C3494" s="39"/>
      <c r="M3494" s="40"/>
      <c r="Z3494" s="40"/>
      <c r="AA3494" s="39"/>
    </row>
    <row r="3495" spans="3:27" s="38" customFormat="1" x14ac:dyDescent="0.25">
      <c r="C3495" s="39"/>
      <c r="M3495" s="40"/>
      <c r="Z3495" s="40"/>
      <c r="AA3495" s="39"/>
    </row>
    <row r="3496" spans="3:27" s="38" customFormat="1" x14ac:dyDescent="0.25">
      <c r="C3496" s="39"/>
      <c r="M3496" s="40"/>
      <c r="Z3496" s="40"/>
      <c r="AA3496" s="39"/>
    </row>
    <row r="3497" spans="3:27" s="38" customFormat="1" x14ac:dyDescent="0.25">
      <c r="C3497" s="39"/>
      <c r="M3497" s="40"/>
      <c r="Z3497" s="40"/>
      <c r="AA3497" s="39"/>
    </row>
    <row r="3498" spans="3:27" s="38" customFormat="1" x14ac:dyDescent="0.25">
      <c r="C3498" s="39"/>
      <c r="M3498" s="40"/>
      <c r="Z3498" s="40"/>
      <c r="AA3498" s="39"/>
    </row>
    <row r="3499" spans="3:27" s="38" customFormat="1" x14ac:dyDescent="0.25">
      <c r="C3499" s="39"/>
      <c r="M3499" s="40"/>
      <c r="Z3499" s="40"/>
      <c r="AA3499" s="39"/>
    </row>
    <row r="3500" spans="3:27" s="38" customFormat="1" x14ac:dyDescent="0.25">
      <c r="C3500" s="39"/>
      <c r="M3500" s="40"/>
      <c r="Z3500" s="40"/>
      <c r="AA3500" s="39"/>
    </row>
    <row r="3501" spans="3:27" s="38" customFormat="1" x14ac:dyDescent="0.25">
      <c r="C3501" s="39"/>
      <c r="M3501" s="40"/>
      <c r="Z3501" s="40"/>
      <c r="AA3501" s="39"/>
    </row>
    <row r="3502" spans="3:27" s="38" customFormat="1" x14ac:dyDescent="0.25">
      <c r="C3502" s="39"/>
      <c r="M3502" s="40"/>
      <c r="Z3502" s="40"/>
      <c r="AA3502" s="39"/>
    </row>
    <row r="3503" spans="3:27" s="38" customFormat="1" x14ac:dyDescent="0.25">
      <c r="C3503" s="39"/>
      <c r="M3503" s="40"/>
      <c r="Z3503" s="40"/>
      <c r="AA3503" s="39"/>
    </row>
    <row r="3504" spans="3:27" s="38" customFormat="1" x14ac:dyDescent="0.25">
      <c r="C3504" s="39"/>
      <c r="M3504" s="40"/>
      <c r="Z3504" s="40"/>
      <c r="AA3504" s="39"/>
    </row>
    <row r="3505" spans="3:27" s="38" customFormat="1" x14ac:dyDescent="0.25">
      <c r="C3505" s="39"/>
      <c r="M3505" s="40"/>
      <c r="Z3505" s="40"/>
      <c r="AA3505" s="39"/>
    </row>
    <row r="3506" spans="3:27" s="38" customFormat="1" x14ac:dyDescent="0.25">
      <c r="C3506" s="39"/>
      <c r="M3506" s="40"/>
      <c r="Z3506" s="40"/>
      <c r="AA3506" s="39"/>
    </row>
    <row r="3507" spans="3:27" s="38" customFormat="1" x14ac:dyDescent="0.25">
      <c r="C3507" s="39"/>
      <c r="M3507" s="40"/>
      <c r="Z3507" s="40"/>
      <c r="AA3507" s="39"/>
    </row>
    <row r="3508" spans="3:27" s="38" customFormat="1" x14ac:dyDescent="0.25">
      <c r="C3508" s="39"/>
      <c r="M3508" s="40"/>
      <c r="Z3508" s="40"/>
      <c r="AA3508" s="39"/>
    </row>
    <row r="3509" spans="3:27" s="38" customFormat="1" x14ac:dyDescent="0.25">
      <c r="C3509" s="39"/>
      <c r="M3509" s="40"/>
      <c r="Z3509" s="40"/>
      <c r="AA3509" s="39"/>
    </row>
    <row r="3510" spans="3:27" s="38" customFormat="1" x14ac:dyDescent="0.25">
      <c r="C3510" s="39"/>
      <c r="M3510" s="40"/>
      <c r="Z3510" s="40"/>
      <c r="AA3510" s="39"/>
    </row>
    <row r="3511" spans="3:27" s="38" customFormat="1" x14ac:dyDescent="0.25">
      <c r="C3511" s="39"/>
      <c r="M3511" s="40"/>
      <c r="Z3511" s="40"/>
      <c r="AA3511" s="39"/>
    </row>
    <row r="3512" spans="3:27" s="38" customFormat="1" x14ac:dyDescent="0.25">
      <c r="C3512" s="39"/>
      <c r="M3512" s="40"/>
      <c r="Z3512" s="40"/>
      <c r="AA3512" s="39"/>
    </row>
    <row r="3513" spans="3:27" s="38" customFormat="1" x14ac:dyDescent="0.25">
      <c r="C3513" s="39"/>
      <c r="M3513" s="40"/>
      <c r="Z3513" s="40"/>
      <c r="AA3513" s="39"/>
    </row>
    <row r="3514" spans="3:27" s="38" customFormat="1" x14ac:dyDescent="0.25">
      <c r="C3514" s="39"/>
      <c r="M3514" s="40"/>
      <c r="Z3514" s="40"/>
      <c r="AA3514" s="39"/>
    </row>
    <row r="3515" spans="3:27" s="38" customFormat="1" x14ac:dyDescent="0.25">
      <c r="C3515" s="39"/>
      <c r="M3515" s="40"/>
      <c r="Z3515" s="40"/>
      <c r="AA3515" s="39"/>
    </row>
    <row r="3516" spans="3:27" s="38" customFormat="1" x14ac:dyDescent="0.25">
      <c r="C3516" s="39"/>
      <c r="M3516" s="40"/>
      <c r="Z3516" s="40"/>
      <c r="AA3516" s="39"/>
    </row>
    <row r="3517" spans="3:27" s="38" customFormat="1" x14ac:dyDescent="0.25">
      <c r="C3517" s="39"/>
      <c r="M3517" s="40"/>
      <c r="Z3517" s="40"/>
      <c r="AA3517" s="39"/>
    </row>
    <row r="3518" spans="3:27" s="38" customFormat="1" x14ac:dyDescent="0.25">
      <c r="C3518" s="39"/>
      <c r="M3518" s="40"/>
      <c r="Z3518" s="40"/>
      <c r="AA3518" s="39"/>
    </row>
    <row r="3519" spans="3:27" s="38" customFormat="1" x14ac:dyDescent="0.25">
      <c r="C3519" s="39"/>
      <c r="M3519" s="40"/>
      <c r="Z3519" s="40"/>
      <c r="AA3519" s="39"/>
    </row>
    <row r="3520" spans="3:27" s="38" customFormat="1" x14ac:dyDescent="0.25">
      <c r="C3520" s="39"/>
      <c r="M3520" s="40"/>
      <c r="Z3520" s="40"/>
      <c r="AA3520" s="39"/>
    </row>
    <row r="3521" spans="3:27" s="38" customFormat="1" x14ac:dyDescent="0.25">
      <c r="C3521" s="39"/>
      <c r="M3521" s="40"/>
      <c r="Z3521" s="40"/>
      <c r="AA3521" s="39"/>
    </row>
    <row r="3522" spans="3:27" s="38" customFormat="1" x14ac:dyDescent="0.25">
      <c r="C3522" s="39"/>
      <c r="M3522" s="40"/>
      <c r="Z3522" s="40"/>
      <c r="AA3522" s="39"/>
    </row>
    <row r="3523" spans="3:27" s="38" customFormat="1" x14ac:dyDescent="0.25">
      <c r="C3523" s="39"/>
      <c r="M3523" s="40"/>
      <c r="Z3523" s="40"/>
      <c r="AA3523" s="39"/>
    </row>
    <row r="3524" spans="3:27" s="38" customFormat="1" x14ac:dyDescent="0.25">
      <c r="C3524" s="39"/>
      <c r="M3524" s="40"/>
      <c r="Z3524" s="40"/>
      <c r="AA3524" s="39"/>
    </row>
    <row r="3525" spans="3:27" s="38" customFormat="1" x14ac:dyDescent="0.25">
      <c r="C3525" s="39"/>
      <c r="M3525" s="40"/>
      <c r="Z3525" s="40"/>
      <c r="AA3525" s="39"/>
    </row>
    <row r="3526" spans="3:27" s="38" customFormat="1" x14ac:dyDescent="0.25">
      <c r="C3526" s="39"/>
      <c r="M3526" s="40"/>
      <c r="Z3526" s="40"/>
      <c r="AA3526" s="39"/>
    </row>
    <row r="3527" spans="3:27" s="38" customFormat="1" x14ac:dyDescent="0.25">
      <c r="C3527" s="39"/>
      <c r="M3527" s="40"/>
      <c r="Z3527" s="40"/>
      <c r="AA3527" s="39"/>
    </row>
    <row r="3528" spans="3:27" s="38" customFormat="1" x14ac:dyDescent="0.25">
      <c r="C3528" s="39"/>
      <c r="M3528" s="40"/>
      <c r="Z3528" s="40"/>
      <c r="AA3528" s="39"/>
    </row>
    <row r="3529" spans="3:27" s="38" customFormat="1" x14ac:dyDescent="0.25">
      <c r="C3529" s="39"/>
      <c r="M3529" s="40"/>
      <c r="Z3529" s="40"/>
      <c r="AA3529" s="39"/>
    </row>
    <row r="3530" spans="3:27" s="38" customFormat="1" x14ac:dyDescent="0.25">
      <c r="C3530" s="39"/>
      <c r="M3530" s="40"/>
      <c r="Z3530" s="40"/>
      <c r="AA3530" s="39"/>
    </row>
    <row r="3531" spans="3:27" s="38" customFormat="1" x14ac:dyDescent="0.25">
      <c r="C3531" s="39"/>
      <c r="M3531" s="40"/>
      <c r="Z3531" s="40"/>
      <c r="AA3531" s="39"/>
    </row>
    <row r="3532" spans="3:27" s="38" customFormat="1" x14ac:dyDescent="0.25">
      <c r="C3532" s="39"/>
      <c r="M3532" s="40"/>
      <c r="Z3532" s="40"/>
      <c r="AA3532" s="39"/>
    </row>
    <row r="3533" spans="3:27" s="38" customFormat="1" x14ac:dyDescent="0.25">
      <c r="C3533" s="39"/>
      <c r="M3533" s="40"/>
      <c r="Z3533" s="40"/>
      <c r="AA3533" s="39"/>
    </row>
    <row r="3534" spans="3:27" s="38" customFormat="1" x14ac:dyDescent="0.25">
      <c r="C3534" s="39"/>
      <c r="M3534" s="40"/>
      <c r="Z3534" s="40"/>
      <c r="AA3534" s="39"/>
    </row>
    <row r="3535" spans="3:27" s="38" customFormat="1" x14ac:dyDescent="0.25">
      <c r="C3535" s="39"/>
      <c r="M3535" s="40"/>
      <c r="Z3535" s="40"/>
      <c r="AA3535" s="39"/>
    </row>
    <row r="3536" spans="3:27" s="38" customFormat="1" x14ac:dyDescent="0.25">
      <c r="C3536" s="39"/>
      <c r="M3536" s="40"/>
      <c r="Z3536" s="40"/>
      <c r="AA3536" s="39"/>
    </row>
    <row r="3537" spans="3:27" s="38" customFormat="1" x14ac:dyDescent="0.25">
      <c r="C3537" s="39"/>
      <c r="M3537" s="40"/>
      <c r="Z3537" s="40"/>
      <c r="AA3537" s="39"/>
    </row>
    <row r="3538" spans="3:27" s="38" customFormat="1" x14ac:dyDescent="0.25">
      <c r="C3538" s="39"/>
      <c r="M3538" s="40"/>
      <c r="Z3538" s="40"/>
      <c r="AA3538" s="39"/>
    </row>
    <row r="3539" spans="3:27" s="38" customFormat="1" x14ac:dyDescent="0.25">
      <c r="C3539" s="39"/>
      <c r="M3539" s="40"/>
      <c r="Z3539" s="40"/>
      <c r="AA3539" s="39"/>
    </row>
    <row r="3540" spans="3:27" s="38" customFormat="1" x14ac:dyDescent="0.25">
      <c r="C3540" s="39"/>
      <c r="M3540" s="40"/>
      <c r="Z3540" s="40"/>
      <c r="AA3540" s="39"/>
    </row>
    <row r="3541" spans="3:27" s="38" customFormat="1" x14ac:dyDescent="0.25">
      <c r="C3541" s="39"/>
      <c r="M3541" s="40"/>
      <c r="Z3541" s="40"/>
      <c r="AA3541" s="39"/>
    </row>
    <row r="3542" spans="3:27" s="38" customFormat="1" x14ac:dyDescent="0.25">
      <c r="C3542" s="39"/>
      <c r="M3542" s="40"/>
      <c r="Z3542" s="40"/>
      <c r="AA3542" s="39"/>
    </row>
    <row r="3543" spans="3:27" s="38" customFormat="1" x14ac:dyDescent="0.25">
      <c r="C3543" s="39"/>
      <c r="M3543" s="40"/>
      <c r="Z3543" s="40"/>
      <c r="AA3543" s="39"/>
    </row>
    <row r="3544" spans="3:27" s="38" customFormat="1" x14ac:dyDescent="0.25">
      <c r="C3544" s="39"/>
      <c r="M3544" s="40"/>
      <c r="Z3544" s="40"/>
      <c r="AA3544" s="39"/>
    </row>
    <row r="3545" spans="3:27" s="38" customFormat="1" x14ac:dyDescent="0.25">
      <c r="C3545" s="39"/>
      <c r="M3545" s="40"/>
      <c r="Z3545" s="40"/>
      <c r="AA3545" s="39"/>
    </row>
    <row r="3546" spans="3:27" s="38" customFormat="1" x14ac:dyDescent="0.25">
      <c r="C3546" s="39"/>
      <c r="M3546" s="40"/>
      <c r="Z3546" s="40"/>
      <c r="AA3546" s="39"/>
    </row>
    <row r="3547" spans="3:27" s="38" customFormat="1" x14ac:dyDescent="0.25">
      <c r="C3547" s="39"/>
      <c r="M3547" s="40"/>
      <c r="Z3547" s="40"/>
      <c r="AA3547" s="39"/>
    </row>
    <row r="3548" spans="3:27" s="38" customFormat="1" x14ac:dyDescent="0.25">
      <c r="C3548" s="39"/>
      <c r="M3548" s="40"/>
      <c r="Z3548" s="40"/>
      <c r="AA3548" s="39"/>
    </row>
    <row r="3549" spans="3:27" s="38" customFormat="1" x14ac:dyDescent="0.25">
      <c r="C3549" s="39"/>
      <c r="M3549" s="40"/>
      <c r="Z3549" s="40"/>
      <c r="AA3549" s="39"/>
    </row>
    <row r="3550" spans="3:27" s="38" customFormat="1" x14ac:dyDescent="0.25">
      <c r="C3550" s="39"/>
      <c r="M3550" s="40"/>
      <c r="Z3550" s="40"/>
      <c r="AA3550" s="39"/>
    </row>
    <row r="3551" spans="3:27" s="38" customFormat="1" x14ac:dyDescent="0.25">
      <c r="C3551" s="39"/>
      <c r="M3551" s="40"/>
      <c r="Z3551" s="40"/>
      <c r="AA3551" s="39"/>
    </row>
    <row r="3552" spans="3:27" s="38" customFormat="1" x14ac:dyDescent="0.25">
      <c r="C3552" s="39"/>
      <c r="M3552" s="40"/>
      <c r="Z3552" s="40"/>
      <c r="AA3552" s="39"/>
    </row>
    <row r="3553" spans="3:27" s="38" customFormat="1" x14ac:dyDescent="0.25">
      <c r="C3553" s="39"/>
      <c r="M3553" s="40"/>
      <c r="Z3553" s="40"/>
      <c r="AA3553" s="39"/>
    </row>
    <row r="3554" spans="3:27" s="38" customFormat="1" x14ac:dyDescent="0.25">
      <c r="C3554" s="39"/>
      <c r="M3554" s="40"/>
      <c r="Z3554" s="40"/>
      <c r="AA3554" s="39"/>
    </row>
    <row r="3555" spans="3:27" s="38" customFormat="1" x14ac:dyDescent="0.25">
      <c r="C3555" s="39"/>
      <c r="M3555" s="40"/>
      <c r="Z3555" s="40"/>
      <c r="AA3555" s="39"/>
    </row>
    <row r="3556" spans="3:27" s="38" customFormat="1" x14ac:dyDescent="0.25">
      <c r="C3556" s="39"/>
      <c r="M3556" s="40"/>
      <c r="Z3556" s="40"/>
      <c r="AA3556" s="39"/>
    </row>
    <row r="3557" spans="3:27" s="38" customFormat="1" x14ac:dyDescent="0.25">
      <c r="C3557" s="39"/>
      <c r="M3557" s="40"/>
      <c r="Z3557" s="40"/>
      <c r="AA3557" s="39"/>
    </row>
    <row r="3558" spans="3:27" s="38" customFormat="1" x14ac:dyDescent="0.25">
      <c r="C3558" s="39"/>
      <c r="M3558" s="40"/>
      <c r="Z3558" s="40"/>
      <c r="AA3558" s="39"/>
    </row>
    <row r="3559" spans="3:27" s="38" customFormat="1" x14ac:dyDescent="0.25">
      <c r="C3559" s="39"/>
      <c r="M3559" s="40"/>
      <c r="Z3559" s="40"/>
      <c r="AA3559" s="39"/>
    </row>
    <row r="3560" spans="3:27" s="38" customFormat="1" x14ac:dyDescent="0.25">
      <c r="C3560" s="39"/>
      <c r="M3560" s="40"/>
      <c r="Z3560" s="40"/>
      <c r="AA3560" s="39"/>
    </row>
    <row r="3561" spans="3:27" s="38" customFormat="1" x14ac:dyDescent="0.25">
      <c r="C3561" s="39"/>
      <c r="M3561" s="40"/>
      <c r="Z3561" s="40"/>
      <c r="AA3561" s="39"/>
    </row>
    <row r="3562" spans="3:27" s="38" customFormat="1" x14ac:dyDescent="0.25">
      <c r="C3562" s="39"/>
      <c r="M3562" s="40"/>
      <c r="Z3562" s="40"/>
      <c r="AA3562" s="39"/>
    </row>
    <row r="3563" spans="3:27" s="38" customFormat="1" x14ac:dyDescent="0.25">
      <c r="C3563" s="39"/>
      <c r="M3563" s="40"/>
      <c r="Z3563" s="40"/>
      <c r="AA3563" s="39"/>
    </row>
    <row r="3564" spans="3:27" s="38" customFormat="1" x14ac:dyDescent="0.25">
      <c r="C3564" s="39"/>
      <c r="M3564" s="40"/>
      <c r="Z3564" s="40"/>
      <c r="AA3564" s="39"/>
    </row>
    <row r="3565" spans="3:27" s="38" customFormat="1" x14ac:dyDescent="0.25">
      <c r="C3565" s="39"/>
      <c r="M3565" s="40"/>
      <c r="Z3565" s="40"/>
      <c r="AA3565" s="39"/>
    </row>
    <row r="3566" spans="3:27" s="38" customFormat="1" x14ac:dyDescent="0.25">
      <c r="C3566" s="39"/>
      <c r="M3566" s="40"/>
      <c r="Z3566" s="40"/>
      <c r="AA3566" s="39"/>
    </row>
    <row r="3567" spans="3:27" s="38" customFormat="1" x14ac:dyDescent="0.25">
      <c r="C3567" s="39"/>
      <c r="M3567" s="40"/>
      <c r="Z3567" s="40"/>
      <c r="AA3567" s="39"/>
    </row>
    <row r="3568" spans="3:27" s="38" customFormat="1" x14ac:dyDescent="0.25">
      <c r="C3568" s="39"/>
      <c r="M3568" s="40"/>
      <c r="Z3568" s="40"/>
      <c r="AA3568" s="39"/>
    </row>
    <row r="3569" spans="3:27" s="38" customFormat="1" x14ac:dyDescent="0.25">
      <c r="C3569" s="39"/>
      <c r="M3569" s="40"/>
      <c r="Z3569" s="40"/>
      <c r="AA3569" s="39"/>
    </row>
    <row r="3570" spans="3:27" s="38" customFormat="1" x14ac:dyDescent="0.25">
      <c r="C3570" s="39"/>
      <c r="M3570" s="40"/>
      <c r="Z3570" s="40"/>
      <c r="AA3570" s="39"/>
    </row>
    <row r="3571" spans="3:27" s="38" customFormat="1" x14ac:dyDescent="0.25">
      <c r="C3571" s="39"/>
      <c r="M3571" s="40"/>
      <c r="Z3571" s="40"/>
      <c r="AA3571" s="39"/>
    </row>
    <row r="3572" spans="3:27" s="38" customFormat="1" x14ac:dyDescent="0.25">
      <c r="C3572" s="39"/>
      <c r="M3572" s="40"/>
      <c r="Z3572" s="40"/>
      <c r="AA3572" s="39"/>
    </row>
    <row r="3573" spans="3:27" s="38" customFormat="1" x14ac:dyDescent="0.25">
      <c r="C3573" s="39"/>
      <c r="M3573" s="40"/>
      <c r="Z3573" s="40"/>
      <c r="AA3573" s="39"/>
    </row>
    <row r="3574" spans="3:27" s="38" customFormat="1" x14ac:dyDescent="0.25">
      <c r="C3574" s="39"/>
      <c r="M3574" s="40"/>
      <c r="Z3574" s="40"/>
      <c r="AA3574" s="39"/>
    </row>
    <row r="3575" spans="3:27" s="38" customFormat="1" x14ac:dyDescent="0.25">
      <c r="C3575" s="39"/>
      <c r="M3575" s="40"/>
      <c r="Z3575" s="40"/>
      <c r="AA3575" s="39"/>
    </row>
    <row r="3576" spans="3:27" s="38" customFormat="1" x14ac:dyDescent="0.25">
      <c r="C3576" s="39"/>
      <c r="M3576" s="40"/>
      <c r="Z3576" s="40"/>
      <c r="AA3576" s="39"/>
    </row>
    <row r="3577" spans="3:27" s="38" customFormat="1" x14ac:dyDescent="0.25">
      <c r="C3577" s="39"/>
      <c r="M3577" s="40"/>
      <c r="Z3577" s="40"/>
      <c r="AA3577" s="39"/>
    </row>
    <row r="3578" spans="3:27" s="38" customFormat="1" x14ac:dyDescent="0.25">
      <c r="C3578" s="39"/>
      <c r="M3578" s="40"/>
      <c r="Z3578" s="40"/>
      <c r="AA3578" s="39"/>
    </row>
    <row r="3579" spans="3:27" s="38" customFormat="1" x14ac:dyDescent="0.25">
      <c r="C3579" s="39"/>
      <c r="M3579" s="40"/>
      <c r="Z3579" s="40"/>
      <c r="AA3579" s="39"/>
    </row>
    <row r="3580" spans="3:27" s="38" customFormat="1" x14ac:dyDescent="0.25">
      <c r="C3580" s="39"/>
      <c r="M3580" s="40"/>
      <c r="Z3580" s="40"/>
      <c r="AA3580" s="39"/>
    </row>
    <row r="3581" spans="3:27" s="38" customFormat="1" x14ac:dyDescent="0.25">
      <c r="C3581" s="39"/>
      <c r="M3581" s="40"/>
      <c r="Z3581" s="40"/>
      <c r="AA3581" s="39"/>
    </row>
    <row r="3582" spans="3:27" s="38" customFormat="1" x14ac:dyDescent="0.25">
      <c r="C3582" s="39"/>
      <c r="M3582" s="40"/>
      <c r="Z3582" s="40"/>
      <c r="AA3582" s="39"/>
    </row>
    <row r="3583" spans="3:27" s="38" customFormat="1" x14ac:dyDescent="0.25">
      <c r="C3583" s="39"/>
      <c r="M3583" s="40"/>
      <c r="Z3583" s="40"/>
      <c r="AA3583" s="39"/>
    </row>
    <row r="3584" spans="3:27" s="38" customFormat="1" x14ac:dyDescent="0.25">
      <c r="C3584" s="39"/>
      <c r="M3584" s="40"/>
      <c r="Z3584" s="40"/>
      <c r="AA3584" s="39"/>
    </row>
    <row r="3585" spans="3:27" s="38" customFormat="1" x14ac:dyDescent="0.25">
      <c r="C3585" s="39"/>
      <c r="M3585" s="40"/>
      <c r="Z3585" s="40"/>
      <c r="AA3585" s="39"/>
    </row>
    <row r="3586" spans="3:27" s="38" customFormat="1" x14ac:dyDescent="0.25">
      <c r="C3586" s="39"/>
      <c r="M3586" s="40"/>
      <c r="Z3586" s="40"/>
      <c r="AA3586" s="39"/>
    </row>
    <row r="3587" spans="3:27" s="38" customFormat="1" x14ac:dyDescent="0.25">
      <c r="C3587" s="39"/>
      <c r="M3587" s="40"/>
      <c r="Z3587" s="40"/>
      <c r="AA3587" s="39"/>
    </row>
    <row r="3588" spans="3:27" s="38" customFormat="1" x14ac:dyDescent="0.25">
      <c r="C3588" s="39"/>
      <c r="M3588" s="40"/>
      <c r="Z3588" s="40"/>
      <c r="AA3588" s="39"/>
    </row>
    <row r="3589" spans="3:27" s="38" customFormat="1" x14ac:dyDescent="0.25">
      <c r="C3589" s="39"/>
      <c r="M3589" s="40"/>
      <c r="Z3589" s="40"/>
      <c r="AA3589" s="39"/>
    </row>
    <row r="3590" spans="3:27" s="38" customFormat="1" x14ac:dyDescent="0.25">
      <c r="C3590" s="39"/>
      <c r="M3590" s="40"/>
      <c r="Z3590" s="40"/>
      <c r="AA3590" s="39"/>
    </row>
    <row r="3591" spans="3:27" s="38" customFormat="1" x14ac:dyDescent="0.25">
      <c r="C3591" s="39"/>
      <c r="M3591" s="40"/>
      <c r="Z3591" s="40"/>
      <c r="AA3591" s="39"/>
    </row>
    <row r="3592" spans="3:27" s="38" customFormat="1" x14ac:dyDescent="0.25">
      <c r="C3592" s="39"/>
      <c r="M3592" s="40"/>
      <c r="Z3592" s="40"/>
      <c r="AA3592" s="39"/>
    </row>
    <row r="3593" spans="3:27" s="38" customFormat="1" x14ac:dyDescent="0.25">
      <c r="C3593" s="39"/>
      <c r="M3593" s="40"/>
      <c r="Z3593" s="40"/>
      <c r="AA3593" s="39"/>
    </row>
    <row r="3594" spans="3:27" s="38" customFormat="1" x14ac:dyDescent="0.25">
      <c r="C3594" s="39"/>
      <c r="M3594" s="40"/>
      <c r="Z3594" s="40"/>
      <c r="AA3594" s="39"/>
    </row>
    <row r="3595" spans="3:27" s="38" customFormat="1" x14ac:dyDescent="0.25">
      <c r="C3595" s="39"/>
      <c r="M3595" s="40"/>
      <c r="Z3595" s="40"/>
      <c r="AA3595" s="39"/>
    </row>
    <row r="3596" spans="3:27" s="38" customFormat="1" x14ac:dyDescent="0.25">
      <c r="C3596" s="39"/>
      <c r="M3596" s="40"/>
      <c r="Z3596" s="40"/>
      <c r="AA3596" s="39"/>
    </row>
    <row r="3597" spans="3:27" s="38" customFormat="1" x14ac:dyDescent="0.25">
      <c r="C3597" s="39"/>
      <c r="M3597" s="40"/>
      <c r="Z3597" s="40"/>
      <c r="AA3597" s="39"/>
    </row>
    <row r="3598" spans="3:27" s="38" customFormat="1" x14ac:dyDescent="0.25">
      <c r="C3598" s="39"/>
      <c r="M3598" s="40"/>
      <c r="Z3598" s="40"/>
      <c r="AA3598" s="39"/>
    </row>
    <row r="3599" spans="3:27" s="38" customFormat="1" x14ac:dyDescent="0.25">
      <c r="C3599" s="39"/>
      <c r="M3599" s="40"/>
      <c r="Z3599" s="40"/>
      <c r="AA3599" s="39"/>
    </row>
    <row r="3600" spans="3:27" s="38" customFormat="1" x14ac:dyDescent="0.25">
      <c r="C3600" s="39"/>
      <c r="M3600" s="40"/>
      <c r="Z3600" s="40"/>
      <c r="AA3600" s="39"/>
    </row>
    <row r="3601" spans="3:27" s="38" customFormat="1" x14ac:dyDescent="0.25">
      <c r="C3601" s="39"/>
      <c r="M3601" s="40"/>
      <c r="Z3601" s="40"/>
      <c r="AA3601" s="39"/>
    </row>
    <row r="3602" spans="3:27" s="38" customFormat="1" x14ac:dyDescent="0.25">
      <c r="C3602" s="39"/>
      <c r="M3602" s="40"/>
      <c r="Z3602" s="40"/>
      <c r="AA3602" s="39"/>
    </row>
    <row r="3603" spans="3:27" s="38" customFormat="1" x14ac:dyDescent="0.25">
      <c r="C3603" s="39"/>
      <c r="M3603" s="40"/>
      <c r="Z3603" s="40"/>
      <c r="AA3603" s="39"/>
    </row>
    <row r="3604" spans="3:27" s="38" customFormat="1" x14ac:dyDescent="0.25">
      <c r="C3604" s="39"/>
      <c r="M3604" s="40"/>
      <c r="Z3604" s="40"/>
      <c r="AA3604" s="39"/>
    </row>
    <row r="3605" spans="3:27" s="38" customFormat="1" x14ac:dyDescent="0.25">
      <c r="C3605" s="39"/>
      <c r="M3605" s="40"/>
      <c r="Z3605" s="40"/>
      <c r="AA3605" s="39"/>
    </row>
    <row r="3606" spans="3:27" s="38" customFormat="1" x14ac:dyDescent="0.25">
      <c r="C3606" s="39"/>
      <c r="M3606" s="40"/>
      <c r="Z3606" s="40"/>
      <c r="AA3606" s="39"/>
    </row>
    <row r="3607" spans="3:27" s="38" customFormat="1" x14ac:dyDescent="0.25">
      <c r="C3607" s="39"/>
      <c r="M3607" s="40"/>
      <c r="Z3607" s="40"/>
      <c r="AA3607" s="39"/>
    </row>
    <row r="3608" spans="3:27" s="38" customFormat="1" x14ac:dyDescent="0.25">
      <c r="C3608" s="39"/>
      <c r="M3608" s="40"/>
      <c r="Z3608" s="40"/>
      <c r="AA3608" s="39"/>
    </row>
    <row r="3609" spans="3:27" s="38" customFormat="1" x14ac:dyDescent="0.25">
      <c r="C3609" s="39"/>
      <c r="M3609" s="40"/>
      <c r="Z3609" s="40"/>
      <c r="AA3609" s="39"/>
    </row>
    <row r="3610" spans="3:27" s="38" customFormat="1" x14ac:dyDescent="0.25">
      <c r="C3610" s="39"/>
      <c r="M3610" s="40"/>
      <c r="Z3610" s="40"/>
      <c r="AA3610" s="39"/>
    </row>
    <row r="3611" spans="3:27" s="38" customFormat="1" x14ac:dyDescent="0.25">
      <c r="C3611" s="39"/>
      <c r="M3611" s="40"/>
      <c r="Z3611" s="40"/>
      <c r="AA3611" s="39"/>
    </row>
    <row r="3612" spans="3:27" s="38" customFormat="1" x14ac:dyDescent="0.25">
      <c r="C3612" s="39"/>
      <c r="M3612" s="40"/>
      <c r="Z3612" s="40"/>
      <c r="AA3612" s="39"/>
    </row>
    <row r="3613" spans="3:27" s="38" customFormat="1" x14ac:dyDescent="0.25">
      <c r="C3613" s="39"/>
      <c r="M3613" s="40"/>
      <c r="Z3613" s="40"/>
      <c r="AA3613" s="39"/>
    </row>
    <row r="3614" spans="3:27" s="38" customFormat="1" x14ac:dyDescent="0.25">
      <c r="C3614" s="39"/>
      <c r="M3614" s="40"/>
      <c r="Z3614" s="40"/>
      <c r="AA3614" s="39"/>
    </row>
    <row r="3615" spans="3:27" s="38" customFormat="1" x14ac:dyDescent="0.25">
      <c r="C3615" s="39"/>
      <c r="M3615" s="40"/>
      <c r="Z3615" s="40"/>
      <c r="AA3615" s="39"/>
    </row>
    <row r="3616" spans="3:27" s="38" customFormat="1" x14ac:dyDescent="0.25">
      <c r="C3616" s="39"/>
      <c r="M3616" s="40"/>
      <c r="Z3616" s="40"/>
      <c r="AA3616" s="39"/>
    </row>
    <row r="3617" spans="3:27" s="38" customFormat="1" x14ac:dyDescent="0.25">
      <c r="C3617" s="39"/>
      <c r="M3617" s="40"/>
      <c r="Z3617" s="40"/>
      <c r="AA3617" s="39"/>
    </row>
    <row r="3618" spans="3:27" s="38" customFormat="1" x14ac:dyDescent="0.25">
      <c r="C3618" s="39"/>
      <c r="M3618" s="40"/>
      <c r="Z3618" s="40"/>
      <c r="AA3618" s="39"/>
    </row>
    <row r="3619" spans="3:27" s="38" customFormat="1" x14ac:dyDescent="0.25">
      <c r="C3619" s="39"/>
      <c r="M3619" s="40"/>
      <c r="Z3619" s="40"/>
      <c r="AA3619" s="39"/>
    </row>
    <row r="3620" spans="3:27" s="38" customFormat="1" x14ac:dyDescent="0.25">
      <c r="C3620" s="39"/>
      <c r="M3620" s="40"/>
      <c r="Z3620" s="40"/>
      <c r="AA3620" s="39"/>
    </row>
    <row r="3621" spans="3:27" s="38" customFormat="1" x14ac:dyDescent="0.25">
      <c r="C3621" s="39"/>
      <c r="M3621" s="40"/>
      <c r="Z3621" s="40"/>
      <c r="AA3621" s="39"/>
    </row>
    <row r="3622" spans="3:27" s="38" customFormat="1" x14ac:dyDescent="0.25">
      <c r="C3622" s="39"/>
      <c r="M3622" s="40"/>
      <c r="Z3622" s="40"/>
      <c r="AA3622" s="39"/>
    </row>
    <row r="3623" spans="3:27" s="38" customFormat="1" x14ac:dyDescent="0.25">
      <c r="C3623" s="39"/>
      <c r="M3623" s="40"/>
      <c r="Z3623" s="40"/>
      <c r="AA3623" s="39"/>
    </row>
    <row r="3624" spans="3:27" s="38" customFormat="1" x14ac:dyDescent="0.25">
      <c r="C3624" s="39"/>
      <c r="M3624" s="40"/>
      <c r="Z3624" s="40"/>
      <c r="AA3624" s="39"/>
    </row>
    <row r="3625" spans="3:27" s="38" customFormat="1" x14ac:dyDescent="0.25">
      <c r="C3625" s="39"/>
      <c r="M3625" s="40"/>
      <c r="Z3625" s="40"/>
      <c r="AA3625" s="39"/>
    </row>
    <row r="3626" spans="3:27" s="38" customFormat="1" x14ac:dyDescent="0.25">
      <c r="C3626" s="39"/>
      <c r="M3626" s="40"/>
      <c r="Z3626" s="40"/>
      <c r="AA3626" s="39"/>
    </row>
    <row r="3627" spans="3:27" s="38" customFormat="1" x14ac:dyDescent="0.25">
      <c r="C3627" s="39"/>
      <c r="M3627" s="40"/>
      <c r="Z3627" s="40"/>
      <c r="AA3627" s="39"/>
    </row>
    <row r="3628" spans="3:27" s="38" customFormat="1" x14ac:dyDescent="0.25">
      <c r="C3628" s="39"/>
      <c r="M3628" s="40"/>
      <c r="Z3628" s="40"/>
      <c r="AA3628" s="39"/>
    </row>
    <row r="3629" spans="3:27" s="38" customFormat="1" x14ac:dyDescent="0.25">
      <c r="C3629" s="39"/>
      <c r="M3629" s="40"/>
      <c r="Z3629" s="40"/>
      <c r="AA3629" s="39"/>
    </row>
    <row r="3630" spans="3:27" s="38" customFormat="1" x14ac:dyDescent="0.25">
      <c r="C3630" s="39"/>
      <c r="M3630" s="40"/>
      <c r="Z3630" s="40"/>
      <c r="AA3630" s="39"/>
    </row>
    <row r="3631" spans="3:27" s="38" customFormat="1" x14ac:dyDescent="0.25">
      <c r="C3631" s="39"/>
      <c r="M3631" s="40"/>
      <c r="Z3631" s="40"/>
      <c r="AA3631" s="39"/>
    </row>
    <row r="3632" spans="3:27" s="38" customFormat="1" x14ac:dyDescent="0.25">
      <c r="C3632" s="39"/>
      <c r="M3632" s="40"/>
      <c r="Z3632" s="40"/>
      <c r="AA3632" s="39"/>
    </row>
    <row r="3633" spans="3:27" s="38" customFormat="1" x14ac:dyDescent="0.25">
      <c r="C3633" s="39"/>
      <c r="M3633" s="40"/>
      <c r="Z3633" s="40"/>
      <c r="AA3633" s="39"/>
    </row>
    <row r="3634" spans="3:27" s="38" customFormat="1" x14ac:dyDescent="0.25">
      <c r="C3634" s="39"/>
      <c r="M3634" s="40"/>
      <c r="Z3634" s="40"/>
      <c r="AA3634" s="39"/>
    </row>
    <row r="3635" spans="3:27" s="38" customFormat="1" x14ac:dyDescent="0.25">
      <c r="C3635" s="39"/>
      <c r="M3635" s="40"/>
      <c r="Z3635" s="40"/>
      <c r="AA3635" s="39"/>
    </row>
    <row r="3636" spans="3:27" s="38" customFormat="1" x14ac:dyDescent="0.25">
      <c r="C3636" s="39"/>
      <c r="M3636" s="40"/>
      <c r="Z3636" s="40"/>
      <c r="AA3636" s="39"/>
    </row>
    <row r="3637" spans="3:27" s="38" customFormat="1" x14ac:dyDescent="0.25">
      <c r="C3637" s="39"/>
      <c r="M3637" s="40"/>
      <c r="Z3637" s="40"/>
      <c r="AA3637" s="39"/>
    </row>
    <row r="3638" spans="3:27" s="38" customFormat="1" x14ac:dyDescent="0.25">
      <c r="C3638" s="39"/>
      <c r="M3638" s="40"/>
      <c r="Z3638" s="40"/>
      <c r="AA3638" s="39"/>
    </row>
    <row r="3639" spans="3:27" s="38" customFormat="1" x14ac:dyDescent="0.25">
      <c r="C3639" s="39"/>
      <c r="M3639" s="40"/>
      <c r="Z3639" s="40"/>
      <c r="AA3639" s="39"/>
    </row>
    <row r="3640" spans="3:27" s="38" customFormat="1" x14ac:dyDescent="0.25">
      <c r="C3640" s="39"/>
      <c r="M3640" s="40"/>
      <c r="Z3640" s="40"/>
      <c r="AA3640" s="39"/>
    </row>
    <row r="3641" spans="3:27" s="38" customFormat="1" x14ac:dyDescent="0.25">
      <c r="C3641" s="39"/>
      <c r="M3641" s="40"/>
      <c r="Z3641" s="40"/>
      <c r="AA3641" s="39"/>
    </row>
    <row r="3642" spans="3:27" s="38" customFormat="1" x14ac:dyDescent="0.25">
      <c r="C3642" s="39"/>
      <c r="M3642" s="40"/>
      <c r="Z3642" s="40"/>
      <c r="AA3642" s="39"/>
    </row>
    <row r="3643" spans="3:27" s="38" customFormat="1" x14ac:dyDescent="0.25">
      <c r="C3643" s="39"/>
      <c r="M3643" s="40"/>
      <c r="Z3643" s="40"/>
      <c r="AA3643" s="39"/>
    </row>
    <row r="3644" spans="3:27" s="38" customFormat="1" x14ac:dyDescent="0.25">
      <c r="C3644" s="39"/>
      <c r="M3644" s="40"/>
      <c r="Z3644" s="40"/>
      <c r="AA3644" s="39"/>
    </row>
    <row r="3645" spans="3:27" s="38" customFormat="1" x14ac:dyDescent="0.25">
      <c r="C3645" s="39"/>
      <c r="M3645" s="40"/>
      <c r="Z3645" s="40"/>
      <c r="AA3645" s="39"/>
    </row>
    <row r="3646" spans="3:27" s="38" customFormat="1" x14ac:dyDescent="0.25">
      <c r="C3646" s="39"/>
      <c r="M3646" s="40"/>
      <c r="Z3646" s="40"/>
      <c r="AA3646" s="39"/>
    </row>
    <row r="3647" spans="3:27" s="38" customFormat="1" x14ac:dyDescent="0.25">
      <c r="C3647" s="39"/>
      <c r="M3647" s="40"/>
      <c r="Z3647" s="40"/>
      <c r="AA3647" s="39"/>
    </row>
    <row r="3648" spans="3:27" s="38" customFormat="1" x14ac:dyDescent="0.25">
      <c r="C3648" s="39"/>
      <c r="M3648" s="40"/>
      <c r="Z3648" s="40"/>
      <c r="AA3648" s="39"/>
    </row>
    <row r="3649" spans="3:27" s="38" customFormat="1" x14ac:dyDescent="0.25">
      <c r="C3649" s="39"/>
      <c r="M3649" s="40"/>
      <c r="Z3649" s="40"/>
      <c r="AA3649" s="39"/>
    </row>
    <row r="3650" spans="3:27" s="38" customFormat="1" x14ac:dyDescent="0.25">
      <c r="C3650" s="39"/>
      <c r="M3650" s="40"/>
      <c r="Z3650" s="40"/>
      <c r="AA3650" s="39"/>
    </row>
    <row r="3651" spans="3:27" s="38" customFormat="1" x14ac:dyDescent="0.25">
      <c r="C3651" s="39"/>
      <c r="M3651" s="40"/>
      <c r="Z3651" s="40"/>
      <c r="AA3651" s="39"/>
    </row>
    <row r="3652" spans="3:27" s="38" customFormat="1" x14ac:dyDescent="0.25">
      <c r="C3652" s="39"/>
      <c r="M3652" s="40"/>
      <c r="Z3652" s="40"/>
      <c r="AA3652" s="39"/>
    </row>
    <row r="3653" spans="3:27" s="38" customFormat="1" x14ac:dyDescent="0.25">
      <c r="C3653" s="39"/>
      <c r="M3653" s="40"/>
      <c r="Z3653" s="40"/>
      <c r="AA3653" s="39"/>
    </row>
    <row r="3654" spans="3:27" s="38" customFormat="1" x14ac:dyDescent="0.25">
      <c r="C3654" s="39"/>
      <c r="M3654" s="40"/>
      <c r="Z3654" s="40"/>
      <c r="AA3654" s="39"/>
    </row>
    <row r="3655" spans="3:27" s="38" customFormat="1" x14ac:dyDescent="0.25">
      <c r="C3655" s="39"/>
      <c r="M3655" s="40"/>
      <c r="Z3655" s="40"/>
      <c r="AA3655" s="39"/>
    </row>
    <row r="3656" spans="3:27" s="38" customFormat="1" x14ac:dyDescent="0.25">
      <c r="C3656" s="39"/>
      <c r="M3656" s="40"/>
      <c r="Z3656" s="40"/>
      <c r="AA3656" s="39"/>
    </row>
    <row r="3657" spans="3:27" s="38" customFormat="1" x14ac:dyDescent="0.25">
      <c r="C3657" s="39"/>
      <c r="M3657" s="40"/>
      <c r="Z3657" s="40"/>
      <c r="AA3657" s="39"/>
    </row>
    <row r="3658" spans="3:27" s="38" customFormat="1" x14ac:dyDescent="0.25">
      <c r="C3658" s="39"/>
      <c r="M3658" s="40"/>
      <c r="Z3658" s="40"/>
      <c r="AA3658" s="39"/>
    </row>
    <row r="3659" spans="3:27" s="38" customFormat="1" x14ac:dyDescent="0.25">
      <c r="C3659" s="39"/>
      <c r="M3659" s="40"/>
      <c r="Z3659" s="40"/>
      <c r="AA3659" s="39"/>
    </row>
    <row r="3660" spans="3:27" s="38" customFormat="1" x14ac:dyDescent="0.25">
      <c r="C3660" s="39"/>
      <c r="M3660" s="40"/>
      <c r="Z3660" s="40"/>
      <c r="AA3660" s="39"/>
    </row>
    <row r="3661" spans="3:27" s="38" customFormat="1" x14ac:dyDescent="0.25">
      <c r="C3661" s="39"/>
      <c r="M3661" s="40"/>
      <c r="Z3661" s="40"/>
      <c r="AA3661" s="39"/>
    </row>
    <row r="3662" spans="3:27" s="38" customFormat="1" x14ac:dyDescent="0.25">
      <c r="C3662" s="39"/>
      <c r="M3662" s="40"/>
      <c r="Z3662" s="40"/>
      <c r="AA3662" s="39"/>
    </row>
    <row r="3663" spans="3:27" s="38" customFormat="1" x14ac:dyDescent="0.25">
      <c r="C3663" s="39"/>
      <c r="M3663" s="40"/>
      <c r="Z3663" s="40"/>
      <c r="AA3663" s="39"/>
    </row>
    <row r="3664" spans="3:27" s="38" customFormat="1" x14ac:dyDescent="0.25">
      <c r="C3664" s="39"/>
      <c r="M3664" s="40"/>
      <c r="Z3664" s="40"/>
      <c r="AA3664" s="39"/>
    </row>
    <row r="3665" spans="3:27" s="38" customFormat="1" x14ac:dyDescent="0.25">
      <c r="C3665" s="39"/>
      <c r="M3665" s="40"/>
      <c r="Z3665" s="40"/>
      <c r="AA3665" s="39"/>
    </row>
    <row r="3666" spans="3:27" s="38" customFormat="1" x14ac:dyDescent="0.25">
      <c r="C3666" s="39"/>
      <c r="M3666" s="40"/>
      <c r="Z3666" s="40"/>
      <c r="AA3666" s="39"/>
    </row>
    <row r="3667" spans="3:27" s="38" customFormat="1" x14ac:dyDescent="0.25">
      <c r="C3667" s="39"/>
      <c r="M3667" s="40"/>
      <c r="Z3667" s="40"/>
      <c r="AA3667" s="39"/>
    </row>
    <row r="3668" spans="3:27" s="38" customFormat="1" x14ac:dyDescent="0.25">
      <c r="C3668" s="39"/>
      <c r="M3668" s="40"/>
      <c r="Z3668" s="40"/>
      <c r="AA3668" s="39"/>
    </row>
    <row r="3669" spans="3:27" s="38" customFormat="1" x14ac:dyDescent="0.25">
      <c r="C3669" s="39"/>
      <c r="M3669" s="40"/>
      <c r="Z3669" s="40"/>
      <c r="AA3669" s="39"/>
    </row>
    <row r="3670" spans="3:27" s="38" customFormat="1" x14ac:dyDescent="0.25">
      <c r="C3670" s="39"/>
      <c r="M3670" s="40"/>
      <c r="Z3670" s="40"/>
      <c r="AA3670" s="39"/>
    </row>
    <row r="3671" spans="3:27" s="38" customFormat="1" x14ac:dyDescent="0.25">
      <c r="C3671" s="39"/>
      <c r="M3671" s="40"/>
      <c r="Z3671" s="40"/>
      <c r="AA3671" s="39"/>
    </row>
    <row r="3672" spans="3:27" s="38" customFormat="1" x14ac:dyDescent="0.25">
      <c r="C3672" s="39"/>
      <c r="M3672" s="40"/>
      <c r="Z3672" s="40"/>
      <c r="AA3672" s="39"/>
    </row>
    <row r="3673" spans="3:27" s="38" customFormat="1" x14ac:dyDescent="0.25">
      <c r="C3673" s="39"/>
      <c r="M3673" s="40"/>
      <c r="Z3673" s="40"/>
      <c r="AA3673" s="39"/>
    </row>
    <row r="3674" spans="3:27" s="38" customFormat="1" x14ac:dyDescent="0.25">
      <c r="C3674" s="39"/>
      <c r="M3674" s="40"/>
      <c r="Z3674" s="40"/>
      <c r="AA3674" s="39"/>
    </row>
    <row r="3675" spans="3:27" s="38" customFormat="1" x14ac:dyDescent="0.25">
      <c r="C3675" s="39"/>
      <c r="M3675" s="40"/>
      <c r="Z3675" s="40"/>
      <c r="AA3675" s="39"/>
    </row>
    <row r="3676" spans="3:27" s="38" customFormat="1" x14ac:dyDescent="0.25">
      <c r="C3676" s="39"/>
      <c r="M3676" s="40"/>
      <c r="Z3676" s="40"/>
      <c r="AA3676" s="39"/>
    </row>
    <row r="3677" spans="3:27" s="38" customFormat="1" x14ac:dyDescent="0.25">
      <c r="C3677" s="39"/>
      <c r="M3677" s="40"/>
      <c r="Z3677" s="40"/>
      <c r="AA3677" s="39"/>
    </row>
    <row r="3678" spans="3:27" s="38" customFormat="1" x14ac:dyDescent="0.25">
      <c r="C3678" s="39"/>
      <c r="M3678" s="40"/>
      <c r="Z3678" s="40"/>
      <c r="AA3678" s="39"/>
    </row>
    <row r="3679" spans="3:27" s="38" customFormat="1" x14ac:dyDescent="0.25">
      <c r="C3679" s="39"/>
      <c r="M3679" s="40"/>
      <c r="Z3679" s="40"/>
      <c r="AA3679" s="39"/>
    </row>
    <row r="3680" spans="3:27" s="38" customFormat="1" x14ac:dyDescent="0.25">
      <c r="C3680" s="39"/>
      <c r="M3680" s="40"/>
      <c r="Z3680" s="40"/>
      <c r="AA3680" s="39"/>
    </row>
    <row r="3681" spans="3:27" s="38" customFormat="1" x14ac:dyDescent="0.25">
      <c r="C3681" s="39"/>
      <c r="M3681" s="40"/>
      <c r="Z3681" s="40"/>
      <c r="AA3681" s="39"/>
    </row>
    <row r="3682" spans="3:27" s="38" customFormat="1" x14ac:dyDescent="0.25">
      <c r="C3682" s="39"/>
      <c r="M3682" s="40"/>
      <c r="Z3682" s="40"/>
      <c r="AA3682" s="39"/>
    </row>
    <row r="3683" spans="3:27" s="38" customFormat="1" x14ac:dyDescent="0.25">
      <c r="C3683" s="39"/>
      <c r="M3683" s="40"/>
      <c r="Z3683" s="40"/>
      <c r="AA3683" s="39"/>
    </row>
    <row r="3684" spans="3:27" s="38" customFormat="1" x14ac:dyDescent="0.25">
      <c r="C3684" s="39"/>
      <c r="M3684" s="40"/>
      <c r="Z3684" s="40"/>
      <c r="AA3684" s="39"/>
    </row>
    <row r="3685" spans="3:27" s="38" customFormat="1" x14ac:dyDescent="0.25">
      <c r="C3685" s="39"/>
      <c r="M3685" s="40"/>
      <c r="Z3685" s="40"/>
      <c r="AA3685" s="39"/>
    </row>
    <row r="3686" spans="3:27" s="38" customFormat="1" x14ac:dyDescent="0.25">
      <c r="C3686" s="39"/>
      <c r="M3686" s="40"/>
      <c r="Z3686" s="40"/>
      <c r="AA3686" s="39"/>
    </row>
    <row r="3687" spans="3:27" s="38" customFormat="1" x14ac:dyDescent="0.25">
      <c r="C3687" s="39"/>
      <c r="M3687" s="40"/>
      <c r="Z3687" s="40"/>
      <c r="AA3687" s="39"/>
    </row>
    <row r="3688" spans="3:27" s="38" customFormat="1" x14ac:dyDescent="0.25">
      <c r="C3688" s="39"/>
      <c r="M3688" s="40"/>
      <c r="Z3688" s="40"/>
      <c r="AA3688" s="39"/>
    </row>
    <row r="3689" spans="3:27" s="38" customFormat="1" x14ac:dyDescent="0.25">
      <c r="C3689" s="39"/>
      <c r="M3689" s="40"/>
      <c r="Z3689" s="40"/>
      <c r="AA3689" s="39"/>
    </row>
    <row r="3690" spans="3:27" s="38" customFormat="1" x14ac:dyDescent="0.25">
      <c r="C3690" s="39"/>
      <c r="M3690" s="40"/>
      <c r="Z3690" s="40"/>
      <c r="AA3690" s="39"/>
    </row>
    <row r="3691" spans="3:27" s="38" customFormat="1" x14ac:dyDescent="0.25">
      <c r="C3691" s="39"/>
      <c r="M3691" s="40"/>
      <c r="Z3691" s="40"/>
      <c r="AA3691" s="39"/>
    </row>
    <row r="3692" spans="3:27" s="38" customFormat="1" x14ac:dyDescent="0.25">
      <c r="C3692" s="39"/>
      <c r="M3692" s="40"/>
      <c r="Z3692" s="40"/>
      <c r="AA3692" s="39"/>
    </row>
    <row r="3693" spans="3:27" s="38" customFormat="1" x14ac:dyDescent="0.25">
      <c r="C3693" s="39"/>
      <c r="M3693" s="40"/>
      <c r="Z3693" s="40"/>
      <c r="AA3693" s="39"/>
    </row>
    <row r="3694" spans="3:27" s="38" customFormat="1" x14ac:dyDescent="0.25">
      <c r="C3694" s="39"/>
      <c r="M3694" s="40"/>
      <c r="Z3694" s="40"/>
      <c r="AA3694" s="39"/>
    </row>
    <row r="3695" spans="3:27" s="38" customFormat="1" x14ac:dyDescent="0.25">
      <c r="C3695" s="39"/>
      <c r="M3695" s="40"/>
      <c r="Z3695" s="40"/>
      <c r="AA3695" s="39"/>
    </row>
    <row r="3696" spans="3:27" s="38" customFormat="1" x14ac:dyDescent="0.25">
      <c r="C3696" s="39"/>
      <c r="M3696" s="40"/>
      <c r="Z3696" s="40"/>
      <c r="AA3696" s="39"/>
    </row>
    <row r="3697" spans="3:27" s="38" customFormat="1" x14ac:dyDescent="0.25">
      <c r="C3697" s="39"/>
      <c r="M3697" s="40"/>
      <c r="Z3697" s="40"/>
      <c r="AA3697" s="39"/>
    </row>
    <row r="3698" spans="3:27" s="38" customFormat="1" x14ac:dyDescent="0.25">
      <c r="C3698" s="39"/>
      <c r="M3698" s="40"/>
      <c r="Z3698" s="40"/>
      <c r="AA3698" s="39"/>
    </row>
    <row r="3699" spans="3:27" s="38" customFormat="1" x14ac:dyDescent="0.25">
      <c r="C3699" s="39"/>
      <c r="M3699" s="40"/>
      <c r="Z3699" s="40"/>
      <c r="AA3699" s="39"/>
    </row>
    <row r="3700" spans="3:27" s="38" customFormat="1" x14ac:dyDescent="0.25">
      <c r="C3700" s="39"/>
      <c r="M3700" s="40"/>
      <c r="Z3700" s="40"/>
      <c r="AA3700" s="39"/>
    </row>
    <row r="3701" spans="3:27" s="38" customFormat="1" x14ac:dyDescent="0.25">
      <c r="C3701" s="39"/>
      <c r="M3701" s="40"/>
      <c r="Z3701" s="40"/>
      <c r="AA3701" s="39"/>
    </row>
    <row r="3702" spans="3:27" s="38" customFormat="1" x14ac:dyDescent="0.25">
      <c r="C3702" s="39"/>
      <c r="M3702" s="40"/>
      <c r="Z3702" s="40"/>
      <c r="AA3702" s="39"/>
    </row>
    <row r="3703" spans="3:27" s="38" customFormat="1" x14ac:dyDescent="0.25">
      <c r="C3703" s="39"/>
      <c r="M3703" s="40"/>
      <c r="Z3703" s="40"/>
      <c r="AA3703" s="39"/>
    </row>
    <row r="3704" spans="3:27" s="38" customFormat="1" x14ac:dyDescent="0.25">
      <c r="C3704" s="39"/>
      <c r="M3704" s="40"/>
      <c r="Z3704" s="40"/>
      <c r="AA3704" s="39"/>
    </row>
    <row r="3705" spans="3:27" s="38" customFormat="1" x14ac:dyDescent="0.25">
      <c r="C3705" s="39"/>
      <c r="M3705" s="40"/>
      <c r="Z3705" s="40"/>
      <c r="AA3705" s="39"/>
    </row>
    <row r="3706" spans="3:27" s="38" customFormat="1" x14ac:dyDescent="0.25">
      <c r="C3706" s="39"/>
      <c r="M3706" s="40"/>
      <c r="Z3706" s="40"/>
      <c r="AA3706" s="39"/>
    </row>
    <row r="3707" spans="3:27" s="38" customFormat="1" x14ac:dyDescent="0.25">
      <c r="C3707" s="39"/>
      <c r="M3707" s="40"/>
      <c r="Z3707" s="40"/>
      <c r="AA3707" s="39"/>
    </row>
    <row r="3708" spans="3:27" s="38" customFormat="1" x14ac:dyDescent="0.25">
      <c r="C3708" s="39"/>
      <c r="M3708" s="40"/>
      <c r="Z3708" s="40"/>
      <c r="AA3708" s="39"/>
    </row>
    <row r="3709" spans="3:27" s="38" customFormat="1" x14ac:dyDescent="0.25">
      <c r="C3709" s="39"/>
      <c r="M3709" s="40"/>
      <c r="Z3709" s="40"/>
      <c r="AA3709" s="39"/>
    </row>
    <row r="3710" spans="3:27" s="38" customFormat="1" x14ac:dyDescent="0.25">
      <c r="C3710" s="39"/>
      <c r="M3710" s="40"/>
      <c r="Z3710" s="40"/>
      <c r="AA3710" s="39"/>
    </row>
    <row r="3711" spans="3:27" s="38" customFormat="1" x14ac:dyDescent="0.25">
      <c r="C3711" s="39"/>
      <c r="M3711" s="40"/>
      <c r="Z3711" s="40"/>
      <c r="AA3711" s="39"/>
    </row>
    <row r="3712" spans="3:27" s="38" customFormat="1" x14ac:dyDescent="0.25">
      <c r="C3712" s="39"/>
      <c r="M3712" s="40"/>
      <c r="Z3712" s="40"/>
      <c r="AA3712" s="39"/>
    </row>
    <row r="3713" spans="3:27" s="38" customFormat="1" x14ac:dyDescent="0.25">
      <c r="C3713" s="39"/>
      <c r="M3713" s="40"/>
      <c r="Z3713" s="40"/>
      <c r="AA3713" s="39"/>
    </row>
    <row r="3714" spans="3:27" s="38" customFormat="1" x14ac:dyDescent="0.25">
      <c r="C3714" s="39"/>
      <c r="M3714" s="40"/>
      <c r="Z3714" s="40"/>
      <c r="AA3714" s="39"/>
    </row>
    <row r="3715" spans="3:27" s="38" customFormat="1" x14ac:dyDescent="0.25">
      <c r="C3715" s="39"/>
      <c r="M3715" s="40"/>
      <c r="Z3715" s="40"/>
      <c r="AA3715" s="39"/>
    </row>
    <row r="3716" spans="3:27" s="38" customFormat="1" x14ac:dyDescent="0.25">
      <c r="C3716" s="39"/>
      <c r="M3716" s="40"/>
      <c r="Z3716" s="40"/>
      <c r="AA3716" s="39"/>
    </row>
    <row r="3717" spans="3:27" s="38" customFormat="1" x14ac:dyDescent="0.25">
      <c r="C3717" s="39"/>
      <c r="M3717" s="40"/>
      <c r="Z3717" s="40"/>
      <c r="AA3717" s="39"/>
    </row>
    <row r="3718" spans="3:27" s="38" customFormat="1" x14ac:dyDescent="0.25">
      <c r="C3718" s="39"/>
      <c r="M3718" s="40"/>
      <c r="Z3718" s="40"/>
      <c r="AA3718" s="39"/>
    </row>
    <row r="3719" spans="3:27" s="38" customFormat="1" x14ac:dyDescent="0.25">
      <c r="C3719" s="39"/>
      <c r="M3719" s="40"/>
      <c r="Z3719" s="40"/>
      <c r="AA3719" s="39"/>
    </row>
    <row r="3720" spans="3:27" s="38" customFormat="1" x14ac:dyDescent="0.25">
      <c r="C3720" s="39"/>
      <c r="M3720" s="40"/>
      <c r="Z3720" s="40"/>
      <c r="AA3720" s="39"/>
    </row>
    <row r="3721" spans="3:27" s="38" customFormat="1" x14ac:dyDescent="0.25">
      <c r="C3721" s="39"/>
      <c r="M3721" s="40"/>
      <c r="Z3721" s="40"/>
      <c r="AA3721" s="39"/>
    </row>
    <row r="3722" spans="3:27" s="38" customFormat="1" x14ac:dyDescent="0.25">
      <c r="C3722" s="39"/>
      <c r="M3722" s="40"/>
      <c r="Z3722" s="40"/>
      <c r="AA3722" s="39"/>
    </row>
    <row r="3723" spans="3:27" s="38" customFormat="1" x14ac:dyDescent="0.25">
      <c r="C3723" s="39"/>
      <c r="M3723" s="40"/>
      <c r="Z3723" s="40"/>
      <c r="AA3723" s="39"/>
    </row>
    <row r="3724" spans="3:27" s="38" customFormat="1" x14ac:dyDescent="0.25">
      <c r="C3724" s="39"/>
      <c r="M3724" s="40"/>
      <c r="Z3724" s="40"/>
      <c r="AA3724" s="39"/>
    </row>
    <row r="3725" spans="3:27" s="38" customFormat="1" x14ac:dyDescent="0.25">
      <c r="C3725" s="39"/>
      <c r="M3725" s="40"/>
      <c r="Z3725" s="40"/>
      <c r="AA3725" s="39"/>
    </row>
    <row r="3726" spans="3:27" s="38" customFormat="1" x14ac:dyDescent="0.25">
      <c r="C3726" s="39"/>
      <c r="M3726" s="40"/>
      <c r="Z3726" s="40"/>
      <c r="AA3726" s="39"/>
    </row>
    <row r="3727" spans="3:27" s="38" customFormat="1" x14ac:dyDescent="0.25">
      <c r="C3727" s="39"/>
      <c r="M3727" s="40"/>
      <c r="Z3727" s="40"/>
      <c r="AA3727" s="39"/>
    </row>
    <row r="3728" spans="3:27" s="38" customFormat="1" x14ac:dyDescent="0.25">
      <c r="C3728" s="39"/>
      <c r="M3728" s="40"/>
      <c r="Z3728" s="40"/>
      <c r="AA3728" s="39"/>
    </row>
    <row r="3729" spans="3:27" s="38" customFormat="1" x14ac:dyDescent="0.25">
      <c r="C3729" s="39"/>
      <c r="M3729" s="40"/>
      <c r="Z3729" s="40"/>
      <c r="AA3729" s="39"/>
    </row>
    <row r="3730" spans="3:27" s="38" customFormat="1" x14ac:dyDescent="0.25">
      <c r="C3730" s="39"/>
      <c r="M3730" s="40"/>
      <c r="Z3730" s="40"/>
      <c r="AA3730" s="39"/>
    </row>
    <row r="3731" spans="3:27" s="38" customFormat="1" x14ac:dyDescent="0.25">
      <c r="C3731" s="39"/>
      <c r="M3731" s="40"/>
      <c r="Z3731" s="40"/>
      <c r="AA3731" s="39"/>
    </row>
    <row r="3732" spans="3:27" s="38" customFormat="1" x14ac:dyDescent="0.25">
      <c r="C3732" s="39"/>
      <c r="M3732" s="40"/>
      <c r="Z3732" s="40"/>
      <c r="AA3732" s="39"/>
    </row>
    <row r="3733" spans="3:27" s="38" customFormat="1" x14ac:dyDescent="0.25">
      <c r="C3733" s="39"/>
      <c r="M3733" s="40"/>
      <c r="Z3733" s="40"/>
      <c r="AA3733" s="39"/>
    </row>
    <row r="3734" spans="3:27" s="38" customFormat="1" x14ac:dyDescent="0.25">
      <c r="C3734" s="39"/>
      <c r="M3734" s="40"/>
      <c r="Z3734" s="40"/>
      <c r="AA3734" s="39"/>
    </row>
    <row r="3735" spans="3:27" s="38" customFormat="1" x14ac:dyDescent="0.25">
      <c r="C3735" s="39"/>
      <c r="M3735" s="40"/>
      <c r="Z3735" s="40"/>
      <c r="AA3735" s="39"/>
    </row>
    <row r="3736" spans="3:27" s="38" customFormat="1" x14ac:dyDescent="0.25">
      <c r="C3736" s="39"/>
      <c r="M3736" s="40"/>
      <c r="Z3736" s="40"/>
      <c r="AA3736" s="39"/>
    </row>
    <row r="3737" spans="3:27" s="38" customFormat="1" x14ac:dyDescent="0.25">
      <c r="C3737" s="39"/>
      <c r="M3737" s="40"/>
      <c r="Z3737" s="40"/>
      <c r="AA3737" s="39"/>
    </row>
    <row r="3738" spans="3:27" s="38" customFormat="1" x14ac:dyDescent="0.25">
      <c r="C3738" s="39"/>
      <c r="M3738" s="40"/>
      <c r="Z3738" s="40"/>
      <c r="AA3738" s="39"/>
    </row>
    <row r="3739" spans="3:27" s="38" customFormat="1" x14ac:dyDescent="0.25">
      <c r="C3739" s="39"/>
      <c r="M3739" s="40"/>
      <c r="Z3739" s="40"/>
      <c r="AA3739" s="39"/>
    </row>
    <row r="3740" spans="3:27" s="38" customFormat="1" x14ac:dyDescent="0.25">
      <c r="C3740" s="39"/>
      <c r="M3740" s="40"/>
      <c r="Z3740" s="40"/>
      <c r="AA3740" s="39"/>
    </row>
    <row r="3741" spans="3:27" s="38" customFormat="1" x14ac:dyDescent="0.25">
      <c r="C3741" s="39"/>
      <c r="M3741" s="40"/>
      <c r="Z3741" s="40"/>
      <c r="AA3741" s="39"/>
    </row>
    <row r="3742" spans="3:27" s="38" customFormat="1" x14ac:dyDescent="0.25">
      <c r="C3742" s="39"/>
      <c r="M3742" s="40"/>
      <c r="Z3742" s="40"/>
      <c r="AA3742" s="39"/>
    </row>
    <row r="3743" spans="3:27" s="38" customFormat="1" x14ac:dyDescent="0.25">
      <c r="C3743" s="39"/>
      <c r="M3743" s="40"/>
      <c r="Z3743" s="40"/>
      <c r="AA3743" s="39"/>
    </row>
    <row r="3744" spans="3:27" s="38" customFormat="1" x14ac:dyDescent="0.25">
      <c r="C3744" s="39"/>
      <c r="M3744" s="40"/>
      <c r="Z3744" s="40"/>
      <c r="AA3744" s="39"/>
    </row>
    <row r="3745" spans="3:27" s="38" customFormat="1" x14ac:dyDescent="0.25">
      <c r="C3745" s="39"/>
      <c r="M3745" s="40"/>
      <c r="Z3745" s="40"/>
      <c r="AA3745" s="39"/>
    </row>
    <row r="3746" spans="3:27" s="38" customFormat="1" x14ac:dyDescent="0.25">
      <c r="C3746" s="39"/>
      <c r="M3746" s="40"/>
      <c r="Z3746" s="40"/>
      <c r="AA3746" s="39"/>
    </row>
    <row r="3747" spans="3:27" s="38" customFormat="1" x14ac:dyDescent="0.25">
      <c r="C3747" s="39"/>
      <c r="M3747" s="40"/>
      <c r="Z3747" s="40"/>
      <c r="AA3747" s="39"/>
    </row>
    <row r="3748" spans="3:27" s="38" customFormat="1" x14ac:dyDescent="0.25">
      <c r="C3748" s="39"/>
      <c r="M3748" s="40"/>
      <c r="Z3748" s="40"/>
      <c r="AA3748" s="39"/>
    </row>
    <row r="3749" spans="3:27" s="38" customFormat="1" x14ac:dyDescent="0.25">
      <c r="C3749" s="39"/>
      <c r="M3749" s="40"/>
      <c r="Z3749" s="40"/>
      <c r="AA3749" s="39"/>
    </row>
    <row r="3750" spans="3:27" s="38" customFormat="1" x14ac:dyDescent="0.25">
      <c r="C3750" s="39"/>
      <c r="M3750" s="40"/>
      <c r="Z3750" s="40"/>
      <c r="AA3750" s="39"/>
    </row>
    <row r="3751" spans="3:27" s="38" customFormat="1" x14ac:dyDescent="0.25">
      <c r="C3751" s="39"/>
      <c r="M3751" s="40"/>
      <c r="Z3751" s="40"/>
      <c r="AA3751" s="39"/>
    </row>
    <row r="3752" spans="3:27" s="38" customFormat="1" x14ac:dyDescent="0.25">
      <c r="C3752" s="39"/>
      <c r="M3752" s="40"/>
      <c r="Z3752" s="40"/>
      <c r="AA3752" s="39"/>
    </row>
    <row r="3753" spans="3:27" s="38" customFormat="1" x14ac:dyDescent="0.25">
      <c r="C3753" s="39"/>
      <c r="M3753" s="40"/>
      <c r="Z3753" s="40"/>
      <c r="AA3753" s="39"/>
    </row>
    <row r="3754" spans="3:27" s="38" customFormat="1" x14ac:dyDescent="0.25">
      <c r="C3754" s="39"/>
      <c r="M3754" s="40"/>
      <c r="Z3754" s="40"/>
      <c r="AA3754" s="39"/>
    </row>
    <row r="3755" spans="3:27" s="38" customFormat="1" x14ac:dyDescent="0.25">
      <c r="C3755" s="39"/>
      <c r="M3755" s="40"/>
      <c r="Z3755" s="40"/>
      <c r="AA3755" s="39"/>
    </row>
    <row r="3756" spans="3:27" s="38" customFormat="1" x14ac:dyDescent="0.25">
      <c r="C3756" s="39"/>
      <c r="M3756" s="40"/>
      <c r="Z3756" s="40"/>
      <c r="AA3756" s="39"/>
    </row>
    <row r="3757" spans="3:27" s="38" customFormat="1" x14ac:dyDescent="0.25">
      <c r="C3757" s="39"/>
      <c r="M3757" s="40"/>
      <c r="Z3757" s="40"/>
      <c r="AA3757" s="39"/>
    </row>
    <row r="3758" spans="3:27" s="38" customFormat="1" x14ac:dyDescent="0.25">
      <c r="C3758" s="39"/>
      <c r="M3758" s="40"/>
      <c r="Z3758" s="40"/>
      <c r="AA3758" s="39"/>
    </row>
    <row r="3759" spans="3:27" s="38" customFormat="1" x14ac:dyDescent="0.25">
      <c r="C3759" s="39"/>
      <c r="M3759" s="40"/>
      <c r="Z3759" s="40"/>
      <c r="AA3759" s="39"/>
    </row>
    <row r="3760" spans="3:27" s="38" customFormat="1" x14ac:dyDescent="0.25">
      <c r="C3760" s="39"/>
      <c r="M3760" s="40"/>
      <c r="Z3760" s="40"/>
      <c r="AA3760" s="39"/>
    </row>
    <row r="3761" spans="3:27" s="38" customFormat="1" x14ac:dyDescent="0.25">
      <c r="C3761" s="39"/>
      <c r="M3761" s="40"/>
      <c r="Z3761" s="40"/>
      <c r="AA3761" s="39"/>
    </row>
    <row r="3762" spans="3:27" s="38" customFormat="1" x14ac:dyDescent="0.25">
      <c r="C3762" s="39"/>
      <c r="M3762" s="40"/>
      <c r="Z3762" s="40"/>
      <c r="AA3762" s="39"/>
    </row>
    <row r="3763" spans="3:27" s="38" customFormat="1" x14ac:dyDescent="0.25">
      <c r="C3763" s="39"/>
      <c r="M3763" s="40"/>
      <c r="Z3763" s="40"/>
      <c r="AA3763" s="39"/>
    </row>
    <row r="3764" spans="3:27" s="38" customFormat="1" x14ac:dyDescent="0.25">
      <c r="C3764" s="39"/>
      <c r="M3764" s="40"/>
      <c r="Z3764" s="40"/>
      <c r="AA3764" s="39"/>
    </row>
    <row r="3765" spans="3:27" s="38" customFormat="1" x14ac:dyDescent="0.25">
      <c r="C3765" s="39"/>
      <c r="M3765" s="40"/>
      <c r="Z3765" s="40"/>
      <c r="AA3765" s="39"/>
    </row>
    <row r="3766" spans="3:27" s="38" customFormat="1" x14ac:dyDescent="0.25">
      <c r="C3766" s="39"/>
      <c r="M3766" s="40"/>
      <c r="Z3766" s="40"/>
      <c r="AA3766" s="39"/>
    </row>
    <row r="3767" spans="3:27" s="38" customFormat="1" x14ac:dyDescent="0.25">
      <c r="C3767" s="39"/>
      <c r="M3767" s="40"/>
      <c r="Z3767" s="40"/>
      <c r="AA3767" s="39"/>
    </row>
    <row r="3768" spans="3:27" s="38" customFormat="1" x14ac:dyDescent="0.25">
      <c r="C3768" s="39"/>
      <c r="M3768" s="40"/>
      <c r="Z3768" s="40"/>
      <c r="AA3768" s="39"/>
    </row>
    <row r="3769" spans="3:27" s="38" customFormat="1" x14ac:dyDescent="0.25">
      <c r="C3769" s="39"/>
      <c r="M3769" s="40"/>
      <c r="Z3769" s="40"/>
      <c r="AA3769" s="39"/>
    </row>
    <row r="3770" spans="3:27" s="38" customFormat="1" x14ac:dyDescent="0.25">
      <c r="C3770" s="39"/>
      <c r="M3770" s="40"/>
      <c r="Z3770" s="40"/>
      <c r="AA3770" s="39"/>
    </row>
    <row r="3771" spans="3:27" s="38" customFormat="1" x14ac:dyDescent="0.25">
      <c r="C3771" s="39"/>
      <c r="M3771" s="40"/>
      <c r="Z3771" s="40"/>
      <c r="AA3771" s="39"/>
    </row>
    <row r="3772" spans="3:27" s="38" customFormat="1" x14ac:dyDescent="0.25">
      <c r="C3772" s="39"/>
      <c r="M3772" s="40"/>
      <c r="Z3772" s="40"/>
      <c r="AA3772" s="39"/>
    </row>
    <row r="3773" spans="3:27" s="38" customFormat="1" x14ac:dyDescent="0.25">
      <c r="C3773" s="39"/>
      <c r="M3773" s="40"/>
      <c r="Z3773" s="40"/>
      <c r="AA3773" s="39"/>
    </row>
    <row r="3774" spans="3:27" s="38" customFormat="1" x14ac:dyDescent="0.25">
      <c r="C3774" s="39"/>
      <c r="M3774" s="40"/>
      <c r="Z3774" s="40"/>
      <c r="AA3774" s="39"/>
    </row>
    <row r="3775" spans="3:27" s="38" customFormat="1" x14ac:dyDescent="0.25">
      <c r="C3775" s="39"/>
      <c r="M3775" s="40"/>
      <c r="Z3775" s="40"/>
      <c r="AA3775" s="39"/>
    </row>
    <row r="3776" spans="3:27" s="38" customFormat="1" x14ac:dyDescent="0.25">
      <c r="C3776" s="39"/>
      <c r="M3776" s="40"/>
      <c r="Z3776" s="40"/>
      <c r="AA3776" s="39"/>
    </row>
    <row r="3777" spans="3:27" s="38" customFormat="1" x14ac:dyDescent="0.25">
      <c r="C3777" s="39"/>
      <c r="M3777" s="40"/>
      <c r="Z3777" s="40"/>
      <c r="AA3777" s="39"/>
    </row>
    <row r="3778" spans="3:27" s="38" customFormat="1" x14ac:dyDescent="0.25">
      <c r="C3778" s="39"/>
      <c r="M3778" s="40"/>
      <c r="Z3778" s="40"/>
      <c r="AA3778" s="39"/>
    </row>
    <row r="3779" spans="3:27" s="38" customFormat="1" x14ac:dyDescent="0.25">
      <c r="C3779" s="39"/>
      <c r="M3779" s="40"/>
      <c r="Z3779" s="40"/>
      <c r="AA3779" s="39"/>
    </row>
    <row r="3780" spans="3:27" s="38" customFormat="1" x14ac:dyDescent="0.25">
      <c r="C3780" s="39"/>
      <c r="M3780" s="40"/>
      <c r="Z3780" s="40"/>
      <c r="AA3780" s="39"/>
    </row>
    <row r="3781" spans="3:27" s="38" customFormat="1" x14ac:dyDescent="0.25">
      <c r="C3781" s="39"/>
      <c r="M3781" s="40"/>
      <c r="Z3781" s="40"/>
      <c r="AA3781" s="39"/>
    </row>
    <row r="3782" spans="3:27" s="38" customFormat="1" x14ac:dyDescent="0.25">
      <c r="C3782" s="39"/>
      <c r="M3782" s="40"/>
      <c r="Z3782" s="40"/>
      <c r="AA3782" s="39"/>
    </row>
    <row r="3783" spans="3:27" s="38" customFormat="1" x14ac:dyDescent="0.25">
      <c r="C3783" s="39"/>
      <c r="M3783" s="40"/>
      <c r="Z3783" s="40"/>
      <c r="AA3783" s="39"/>
    </row>
    <row r="3784" spans="3:27" s="38" customFormat="1" x14ac:dyDescent="0.25">
      <c r="C3784" s="39"/>
      <c r="M3784" s="40"/>
      <c r="Z3784" s="40"/>
      <c r="AA3784" s="39"/>
    </row>
    <row r="3785" spans="3:27" s="38" customFormat="1" x14ac:dyDescent="0.25">
      <c r="C3785" s="39"/>
      <c r="M3785" s="40"/>
      <c r="Z3785" s="40"/>
      <c r="AA3785" s="39"/>
    </row>
    <row r="3786" spans="3:27" s="38" customFormat="1" x14ac:dyDescent="0.25">
      <c r="C3786" s="39"/>
      <c r="M3786" s="40"/>
      <c r="Z3786" s="40"/>
      <c r="AA3786" s="39"/>
    </row>
    <row r="3787" spans="3:27" s="38" customFormat="1" x14ac:dyDescent="0.25">
      <c r="C3787" s="39"/>
      <c r="M3787" s="40"/>
      <c r="Z3787" s="40"/>
      <c r="AA3787" s="39"/>
    </row>
    <row r="3788" spans="3:27" s="38" customFormat="1" x14ac:dyDescent="0.25">
      <c r="C3788" s="39"/>
      <c r="M3788" s="40"/>
      <c r="Z3788" s="40"/>
      <c r="AA3788" s="39"/>
    </row>
    <row r="3789" spans="3:27" s="38" customFormat="1" x14ac:dyDescent="0.25">
      <c r="C3789" s="39"/>
      <c r="M3789" s="40"/>
      <c r="Z3789" s="40"/>
      <c r="AA3789" s="39"/>
    </row>
    <row r="3790" spans="3:27" s="38" customFormat="1" x14ac:dyDescent="0.25">
      <c r="C3790" s="39"/>
      <c r="M3790" s="40"/>
      <c r="Z3790" s="40"/>
      <c r="AA3790" s="39"/>
    </row>
    <row r="3791" spans="3:27" s="38" customFormat="1" x14ac:dyDescent="0.25">
      <c r="C3791" s="39"/>
      <c r="M3791" s="40"/>
      <c r="Z3791" s="40"/>
      <c r="AA3791" s="39"/>
    </row>
    <row r="3792" spans="3:27" s="38" customFormat="1" x14ac:dyDescent="0.25">
      <c r="C3792" s="39"/>
      <c r="M3792" s="40"/>
      <c r="Z3792" s="40"/>
      <c r="AA3792" s="39"/>
    </row>
    <row r="3793" spans="3:27" s="38" customFormat="1" x14ac:dyDescent="0.25">
      <c r="C3793" s="39"/>
      <c r="M3793" s="40"/>
      <c r="Z3793" s="40"/>
      <c r="AA3793" s="39"/>
    </row>
    <row r="3794" spans="3:27" s="38" customFormat="1" x14ac:dyDescent="0.25">
      <c r="C3794" s="39"/>
      <c r="M3794" s="40"/>
      <c r="Z3794" s="40"/>
      <c r="AA3794" s="39"/>
    </row>
    <row r="3795" spans="3:27" s="38" customFormat="1" x14ac:dyDescent="0.25">
      <c r="C3795" s="39"/>
      <c r="M3795" s="40"/>
      <c r="Z3795" s="40"/>
      <c r="AA3795" s="39"/>
    </row>
    <row r="3796" spans="3:27" s="38" customFormat="1" x14ac:dyDescent="0.25">
      <c r="C3796" s="39"/>
      <c r="M3796" s="40"/>
      <c r="Z3796" s="40"/>
      <c r="AA3796" s="39"/>
    </row>
    <row r="3797" spans="3:27" s="38" customFormat="1" x14ac:dyDescent="0.25">
      <c r="C3797" s="39"/>
      <c r="M3797" s="40"/>
      <c r="Z3797" s="40"/>
      <c r="AA3797" s="39"/>
    </row>
    <row r="3798" spans="3:27" s="38" customFormat="1" x14ac:dyDescent="0.25">
      <c r="C3798" s="39"/>
      <c r="M3798" s="40"/>
      <c r="Z3798" s="40"/>
      <c r="AA3798" s="39"/>
    </row>
    <row r="3799" spans="3:27" s="38" customFormat="1" x14ac:dyDescent="0.25">
      <c r="C3799" s="39"/>
      <c r="M3799" s="40"/>
      <c r="Z3799" s="40"/>
      <c r="AA3799" s="39"/>
    </row>
    <row r="3800" spans="3:27" s="38" customFormat="1" x14ac:dyDescent="0.25">
      <c r="C3800" s="39"/>
      <c r="M3800" s="40"/>
      <c r="Z3800" s="40"/>
      <c r="AA3800" s="39"/>
    </row>
    <row r="3801" spans="3:27" s="38" customFormat="1" x14ac:dyDescent="0.25">
      <c r="C3801" s="39"/>
      <c r="M3801" s="40"/>
      <c r="Z3801" s="40"/>
      <c r="AA3801" s="39"/>
    </row>
    <row r="3802" spans="3:27" s="38" customFormat="1" x14ac:dyDescent="0.25">
      <c r="C3802" s="39"/>
      <c r="M3802" s="40"/>
      <c r="Z3802" s="40"/>
      <c r="AA3802" s="39"/>
    </row>
    <row r="3803" spans="3:27" s="38" customFormat="1" x14ac:dyDescent="0.25">
      <c r="C3803" s="39"/>
      <c r="M3803" s="40"/>
      <c r="Z3803" s="40"/>
      <c r="AA3803" s="39"/>
    </row>
    <row r="3804" spans="3:27" s="38" customFormat="1" x14ac:dyDescent="0.25">
      <c r="C3804" s="39"/>
      <c r="M3804" s="40"/>
      <c r="Z3804" s="40"/>
      <c r="AA3804" s="39"/>
    </row>
    <row r="3805" spans="3:27" s="38" customFormat="1" x14ac:dyDescent="0.25">
      <c r="C3805" s="39"/>
      <c r="M3805" s="40"/>
      <c r="Z3805" s="40"/>
      <c r="AA3805" s="39"/>
    </row>
    <row r="3806" spans="3:27" s="38" customFormat="1" x14ac:dyDescent="0.25">
      <c r="C3806" s="39"/>
      <c r="M3806" s="40"/>
      <c r="Z3806" s="40"/>
      <c r="AA3806" s="39"/>
    </row>
    <row r="3807" spans="3:27" s="38" customFormat="1" x14ac:dyDescent="0.25">
      <c r="C3807" s="39"/>
      <c r="M3807" s="40"/>
      <c r="Z3807" s="40"/>
      <c r="AA3807" s="39"/>
    </row>
    <row r="3808" spans="3:27" s="38" customFormat="1" x14ac:dyDescent="0.25">
      <c r="C3808" s="39"/>
      <c r="M3808" s="40"/>
      <c r="Z3808" s="40"/>
      <c r="AA3808" s="39"/>
    </row>
    <row r="3809" spans="3:27" s="38" customFormat="1" x14ac:dyDescent="0.25">
      <c r="C3809" s="39"/>
      <c r="M3809" s="40"/>
      <c r="Z3809" s="40"/>
      <c r="AA3809" s="39"/>
    </row>
    <row r="3810" spans="3:27" s="38" customFormat="1" x14ac:dyDescent="0.25">
      <c r="C3810" s="39"/>
      <c r="M3810" s="40"/>
      <c r="Z3810" s="40"/>
      <c r="AA3810" s="39"/>
    </row>
    <row r="3811" spans="3:27" s="38" customFormat="1" x14ac:dyDescent="0.25">
      <c r="C3811" s="39"/>
      <c r="M3811" s="40"/>
      <c r="Z3811" s="40"/>
      <c r="AA3811" s="39"/>
    </row>
    <row r="3812" spans="3:27" s="38" customFormat="1" x14ac:dyDescent="0.25">
      <c r="C3812" s="39"/>
      <c r="M3812" s="40"/>
      <c r="Z3812" s="40"/>
      <c r="AA3812" s="39"/>
    </row>
    <row r="3813" spans="3:27" s="38" customFormat="1" x14ac:dyDescent="0.25">
      <c r="C3813" s="39"/>
      <c r="M3813" s="40"/>
      <c r="Z3813" s="40"/>
      <c r="AA3813" s="39"/>
    </row>
    <row r="3814" spans="3:27" s="38" customFormat="1" x14ac:dyDescent="0.25">
      <c r="C3814" s="39"/>
      <c r="M3814" s="40"/>
      <c r="Z3814" s="40"/>
      <c r="AA3814" s="39"/>
    </row>
    <row r="3815" spans="3:27" s="38" customFormat="1" x14ac:dyDescent="0.25">
      <c r="C3815" s="39"/>
      <c r="M3815" s="40"/>
      <c r="Z3815" s="40"/>
      <c r="AA3815" s="39"/>
    </row>
    <row r="3816" spans="3:27" s="38" customFormat="1" x14ac:dyDescent="0.25">
      <c r="C3816" s="39"/>
      <c r="M3816" s="40"/>
      <c r="Z3816" s="40"/>
      <c r="AA3816" s="39"/>
    </row>
    <row r="3817" spans="3:27" s="38" customFormat="1" x14ac:dyDescent="0.25">
      <c r="C3817" s="39"/>
      <c r="M3817" s="40"/>
      <c r="Z3817" s="40"/>
      <c r="AA3817" s="39"/>
    </row>
    <row r="3818" spans="3:27" s="38" customFormat="1" x14ac:dyDescent="0.25">
      <c r="C3818" s="39"/>
      <c r="M3818" s="40"/>
      <c r="Z3818" s="40"/>
      <c r="AA3818" s="39"/>
    </row>
    <row r="3819" spans="3:27" s="38" customFormat="1" x14ac:dyDescent="0.25">
      <c r="C3819" s="39"/>
      <c r="M3819" s="40"/>
      <c r="Z3819" s="40"/>
      <c r="AA3819" s="39"/>
    </row>
    <row r="3820" spans="3:27" s="38" customFormat="1" x14ac:dyDescent="0.25">
      <c r="C3820" s="39"/>
      <c r="M3820" s="40"/>
      <c r="Z3820" s="40"/>
      <c r="AA3820" s="39"/>
    </row>
    <row r="3821" spans="3:27" s="38" customFormat="1" x14ac:dyDescent="0.25">
      <c r="C3821" s="39"/>
      <c r="M3821" s="40"/>
      <c r="Z3821" s="40"/>
      <c r="AA3821" s="39"/>
    </row>
    <row r="3822" spans="3:27" s="38" customFormat="1" x14ac:dyDescent="0.25">
      <c r="C3822" s="39"/>
      <c r="M3822" s="40"/>
      <c r="Z3822" s="40"/>
      <c r="AA3822" s="39"/>
    </row>
    <row r="3823" spans="3:27" s="38" customFormat="1" x14ac:dyDescent="0.25">
      <c r="C3823" s="39"/>
      <c r="M3823" s="40"/>
      <c r="Z3823" s="40"/>
      <c r="AA3823" s="39"/>
    </row>
    <row r="3824" spans="3:27" s="38" customFormat="1" x14ac:dyDescent="0.25">
      <c r="C3824" s="39"/>
      <c r="M3824" s="40"/>
      <c r="Z3824" s="40"/>
      <c r="AA3824" s="39"/>
    </row>
    <row r="3825" spans="3:27" s="38" customFormat="1" x14ac:dyDescent="0.25">
      <c r="C3825" s="39"/>
      <c r="M3825" s="40"/>
      <c r="Z3825" s="40"/>
      <c r="AA3825" s="39"/>
    </row>
    <row r="3826" spans="3:27" s="38" customFormat="1" x14ac:dyDescent="0.25">
      <c r="C3826" s="39"/>
      <c r="M3826" s="40"/>
      <c r="Z3826" s="40"/>
      <c r="AA3826" s="39"/>
    </row>
    <row r="3827" spans="3:27" s="38" customFormat="1" x14ac:dyDescent="0.25">
      <c r="C3827" s="39"/>
      <c r="M3827" s="40"/>
      <c r="Z3827" s="40"/>
      <c r="AA3827" s="39"/>
    </row>
    <row r="3828" spans="3:27" s="38" customFormat="1" x14ac:dyDescent="0.25">
      <c r="C3828" s="39"/>
      <c r="M3828" s="40"/>
      <c r="Z3828" s="40"/>
      <c r="AA3828" s="39"/>
    </row>
    <row r="3829" spans="3:27" s="38" customFormat="1" x14ac:dyDescent="0.25">
      <c r="C3829" s="39"/>
      <c r="M3829" s="40"/>
      <c r="Z3829" s="40"/>
      <c r="AA3829" s="39"/>
    </row>
    <row r="3830" spans="3:27" s="38" customFormat="1" x14ac:dyDescent="0.25">
      <c r="C3830" s="39"/>
      <c r="M3830" s="40"/>
      <c r="Z3830" s="40"/>
      <c r="AA3830" s="39"/>
    </row>
    <row r="3831" spans="3:27" s="38" customFormat="1" x14ac:dyDescent="0.25">
      <c r="C3831" s="39"/>
      <c r="M3831" s="40"/>
      <c r="Z3831" s="40"/>
      <c r="AA3831" s="39"/>
    </row>
    <row r="3832" spans="3:27" s="38" customFormat="1" x14ac:dyDescent="0.25">
      <c r="C3832" s="39"/>
      <c r="M3832" s="40"/>
      <c r="Z3832" s="40"/>
      <c r="AA3832" s="39"/>
    </row>
    <row r="3833" spans="3:27" s="38" customFormat="1" x14ac:dyDescent="0.25">
      <c r="C3833" s="39"/>
      <c r="M3833" s="40"/>
      <c r="Z3833" s="40"/>
      <c r="AA3833" s="39"/>
    </row>
    <row r="3834" spans="3:27" s="38" customFormat="1" x14ac:dyDescent="0.25">
      <c r="C3834" s="39"/>
      <c r="M3834" s="40"/>
      <c r="Z3834" s="40"/>
      <c r="AA3834" s="39"/>
    </row>
    <row r="3835" spans="3:27" s="38" customFormat="1" x14ac:dyDescent="0.25">
      <c r="C3835" s="39"/>
      <c r="M3835" s="40"/>
      <c r="Z3835" s="40"/>
      <c r="AA3835" s="39"/>
    </row>
    <row r="3836" spans="3:27" s="38" customFormat="1" x14ac:dyDescent="0.25">
      <c r="C3836" s="39"/>
      <c r="M3836" s="40"/>
      <c r="Z3836" s="40"/>
      <c r="AA3836" s="39"/>
    </row>
    <row r="3837" spans="3:27" s="38" customFormat="1" x14ac:dyDescent="0.25">
      <c r="C3837" s="39"/>
      <c r="M3837" s="40"/>
      <c r="Z3837" s="40"/>
      <c r="AA3837" s="39"/>
    </row>
    <row r="3838" spans="3:27" s="38" customFormat="1" x14ac:dyDescent="0.25">
      <c r="C3838" s="39"/>
      <c r="M3838" s="40"/>
      <c r="Z3838" s="40"/>
      <c r="AA3838" s="39"/>
    </row>
    <row r="3839" spans="3:27" s="38" customFormat="1" x14ac:dyDescent="0.25">
      <c r="C3839" s="39"/>
      <c r="M3839" s="40"/>
      <c r="Z3839" s="40"/>
      <c r="AA3839" s="39"/>
    </row>
    <row r="3840" spans="3:27" s="38" customFormat="1" x14ac:dyDescent="0.25">
      <c r="C3840" s="39"/>
      <c r="M3840" s="40"/>
      <c r="Z3840" s="40"/>
      <c r="AA3840" s="39"/>
    </row>
    <row r="3841" spans="3:27" s="38" customFormat="1" x14ac:dyDescent="0.25">
      <c r="C3841" s="39"/>
      <c r="M3841" s="40"/>
      <c r="Z3841" s="40"/>
      <c r="AA3841" s="39"/>
    </row>
    <row r="3842" spans="3:27" s="38" customFormat="1" x14ac:dyDescent="0.25">
      <c r="C3842" s="39"/>
      <c r="M3842" s="40"/>
      <c r="Z3842" s="40"/>
      <c r="AA3842" s="39"/>
    </row>
    <row r="3843" spans="3:27" s="38" customFormat="1" x14ac:dyDescent="0.25">
      <c r="C3843" s="39"/>
      <c r="M3843" s="40"/>
      <c r="Z3843" s="40"/>
      <c r="AA3843" s="39"/>
    </row>
    <row r="3844" spans="3:27" s="38" customFormat="1" x14ac:dyDescent="0.25">
      <c r="C3844" s="39"/>
      <c r="M3844" s="40"/>
      <c r="Z3844" s="40"/>
      <c r="AA3844" s="39"/>
    </row>
    <row r="3845" spans="3:27" s="38" customFormat="1" x14ac:dyDescent="0.25">
      <c r="C3845" s="39"/>
      <c r="M3845" s="40"/>
      <c r="Z3845" s="40"/>
      <c r="AA3845" s="39"/>
    </row>
    <row r="3846" spans="3:27" s="38" customFormat="1" x14ac:dyDescent="0.25">
      <c r="C3846" s="39"/>
      <c r="M3846" s="40"/>
      <c r="Z3846" s="40"/>
      <c r="AA3846" s="39"/>
    </row>
    <row r="3847" spans="3:27" s="38" customFormat="1" x14ac:dyDescent="0.25">
      <c r="C3847" s="39"/>
      <c r="M3847" s="40"/>
      <c r="Z3847" s="40"/>
      <c r="AA3847" s="39"/>
    </row>
    <row r="3848" spans="3:27" s="38" customFormat="1" x14ac:dyDescent="0.25">
      <c r="C3848" s="39"/>
      <c r="M3848" s="40"/>
      <c r="Z3848" s="40"/>
      <c r="AA3848" s="39"/>
    </row>
    <row r="3849" spans="3:27" s="38" customFormat="1" x14ac:dyDescent="0.25">
      <c r="C3849" s="39"/>
      <c r="M3849" s="40"/>
      <c r="Z3849" s="40"/>
      <c r="AA3849" s="39"/>
    </row>
    <row r="3850" spans="3:27" s="38" customFormat="1" x14ac:dyDescent="0.25">
      <c r="C3850" s="39"/>
      <c r="M3850" s="40"/>
      <c r="Z3850" s="40"/>
      <c r="AA3850" s="39"/>
    </row>
    <row r="3851" spans="3:27" s="38" customFormat="1" x14ac:dyDescent="0.25">
      <c r="C3851" s="39"/>
      <c r="M3851" s="40"/>
      <c r="Z3851" s="40"/>
      <c r="AA3851" s="39"/>
    </row>
    <row r="3852" spans="3:27" s="38" customFormat="1" x14ac:dyDescent="0.25">
      <c r="C3852" s="39"/>
      <c r="M3852" s="40"/>
      <c r="Z3852" s="40"/>
      <c r="AA3852" s="39"/>
    </row>
    <row r="3853" spans="3:27" s="38" customFormat="1" x14ac:dyDescent="0.25">
      <c r="C3853" s="39"/>
      <c r="M3853" s="40"/>
      <c r="Z3853" s="40"/>
      <c r="AA3853" s="39"/>
    </row>
    <row r="3854" spans="3:27" s="38" customFormat="1" x14ac:dyDescent="0.25">
      <c r="C3854" s="39"/>
      <c r="M3854" s="40"/>
      <c r="Z3854" s="40"/>
      <c r="AA3854" s="39"/>
    </row>
    <row r="3855" spans="3:27" s="38" customFormat="1" x14ac:dyDescent="0.25">
      <c r="C3855" s="39"/>
      <c r="M3855" s="40"/>
      <c r="Z3855" s="40"/>
      <c r="AA3855" s="39"/>
    </row>
    <row r="3856" spans="3:27" s="38" customFormat="1" x14ac:dyDescent="0.25">
      <c r="C3856" s="39"/>
      <c r="M3856" s="40"/>
      <c r="Z3856" s="40"/>
      <c r="AA3856" s="39"/>
    </row>
    <row r="3857" spans="3:27" s="38" customFormat="1" x14ac:dyDescent="0.25">
      <c r="C3857" s="39"/>
      <c r="M3857" s="40"/>
      <c r="Z3857" s="40"/>
      <c r="AA3857" s="39"/>
    </row>
    <row r="3858" spans="3:27" s="38" customFormat="1" x14ac:dyDescent="0.25">
      <c r="C3858" s="39"/>
      <c r="M3858" s="40"/>
      <c r="Z3858" s="40"/>
      <c r="AA3858" s="39"/>
    </row>
    <row r="3859" spans="3:27" s="38" customFormat="1" x14ac:dyDescent="0.25">
      <c r="C3859" s="39"/>
      <c r="M3859" s="40"/>
      <c r="Z3859" s="40"/>
      <c r="AA3859" s="39"/>
    </row>
    <row r="3860" spans="3:27" s="38" customFormat="1" x14ac:dyDescent="0.25">
      <c r="C3860" s="39"/>
      <c r="M3860" s="40"/>
      <c r="Z3860" s="40"/>
      <c r="AA3860" s="39"/>
    </row>
    <row r="3861" spans="3:27" s="38" customFormat="1" x14ac:dyDescent="0.25">
      <c r="C3861" s="39"/>
      <c r="M3861" s="40"/>
      <c r="Z3861" s="40"/>
      <c r="AA3861" s="39"/>
    </row>
    <row r="3862" spans="3:27" s="38" customFormat="1" x14ac:dyDescent="0.25">
      <c r="C3862" s="39"/>
      <c r="M3862" s="40"/>
      <c r="Z3862" s="40"/>
      <c r="AA3862" s="39"/>
    </row>
    <row r="3863" spans="3:27" s="38" customFormat="1" x14ac:dyDescent="0.25">
      <c r="C3863" s="39"/>
      <c r="M3863" s="40"/>
      <c r="Z3863" s="40"/>
      <c r="AA3863" s="39"/>
    </row>
    <row r="3864" spans="3:27" s="38" customFormat="1" x14ac:dyDescent="0.25">
      <c r="C3864" s="39"/>
      <c r="M3864" s="40"/>
      <c r="Z3864" s="40"/>
      <c r="AA3864" s="39"/>
    </row>
    <row r="3865" spans="3:27" s="38" customFormat="1" x14ac:dyDescent="0.25">
      <c r="C3865" s="39"/>
      <c r="M3865" s="40"/>
      <c r="Z3865" s="40"/>
      <c r="AA3865" s="39"/>
    </row>
    <row r="3866" spans="3:27" s="38" customFormat="1" x14ac:dyDescent="0.25">
      <c r="C3866" s="39"/>
      <c r="M3866" s="40"/>
      <c r="Z3866" s="40"/>
      <c r="AA3866" s="39"/>
    </row>
    <row r="3867" spans="3:27" s="38" customFormat="1" x14ac:dyDescent="0.25">
      <c r="C3867" s="39"/>
      <c r="M3867" s="40"/>
      <c r="Z3867" s="40"/>
      <c r="AA3867" s="39"/>
    </row>
    <row r="3868" spans="3:27" s="38" customFormat="1" x14ac:dyDescent="0.25">
      <c r="C3868" s="39"/>
      <c r="M3868" s="40"/>
      <c r="Z3868" s="40"/>
      <c r="AA3868" s="39"/>
    </row>
    <row r="3869" spans="3:27" s="38" customFormat="1" x14ac:dyDescent="0.25">
      <c r="C3869" s="39"/>
      <c r="M3869" s="40"/>
      <c r="Z3869" s="40"/>
      <c r="AA3869" s="39"/>
    </row>
    <row r="3870" spans="3:27" s="38" customFormat="1" x14ac:dyDescent="0.25">
      <c r="C3870" s="39"/>
      <c r="M3870" s="40"/>
      <c r="Z3870" s="40"/>
      <c r="AA3870" s="39"/>
    </row>
    <row r="3871" spans="3:27" s="38" customFormat="1" x14ac:dyDescent="0.25">
      <c r="C3871" s="39"/>
      <c r="M3871" s="40"/>
      <c r="Z3871" s="40"/>
      <c r="AA3871" s="39"/>
    </row>
    <row r="3872" spans="3:27" s="38" customFormat="1" x14ac:dyDescent="0.25">
      <c r="C3872" s="39"/>
      <c r="M3872" s="40"/>
      <c r="Z3872" s="40"/>
      <c r="AA3872" s="39"/>
    </row>
    <row r="3873" spans="3:27" s="38" customFormat="1" x14ac:dyDescent="0.25">
      <c r="C3873" s="39"/>
      <c r="M3873" s="40"/>
      <c r="Z3873" s="40"/>
      <c r="AA3873" s="39"/>
    </row>
    <row r="3874" spans="3:27" s="38" customFormat="1" x14ac:dyDescent="0.25">
      <c r="C3874" s="39"/>
      <c r="M3874" s="40"/>
      <c r="Z3874" s="40"/>
      <c r="AA3874" s="39"/>
    </row>
    <row r="3875" spans="3:27" s="38" customFormat="1" x14ac:dyDescent="0.25">
      <c r="C3875" s="39"/>
      <c r="M3875" s="40"/>
      <c r="Z3875" s="40"/>
      <c r="AA3875" s="39"/>
    </row>
    <row r="3876" spans="3:27" s="38" customFormat="1" x14ac:dyDescent="0.25">
      <c r="C3876" s="39"/>
      <c r="M3876" s="40"/>
      <c r="Z3876" s="40"/>
      <c r="AA3876" s="39"/>
    </row>
    <row r="3877" spans="3:27" s="38" customFormat="1" x14ac:dyDescent="0.25">
      <c r="C3877" s="39"/>
      <c r="M3877" s="40"/>
      <c r="Z3877" s="40"/>
      <c r="AA3877" s="39"/>
    </row>
    <row r="3878" spans="3:27" s="38" customFormat="1" x14ac:dyDescent="0.25">
      <c r="C3878" s="39"/>
      <c r="M3878" s="40"/>
      <c r="Z3878" s="40"/>
      <c r="AA3878" s="39"/>
    </row>
    <row r="3879" spans="3:27" s="38" customFormat="1" x14ac:dyDescent="0.25">
      <c r="C3879" s="39"/>
      <c r="M3879" s="40"/>
      <c r="Z3879" s="40"/>
      <c r="AA3879" s="39"/>
    </row>
    <row r="3880" spans="3:27" s="38" customFormat="1" x14ac:dyDescent="0.25">
      <c r="C3880" s="39"/>
      <c r="M3880" s="40"/>
      <c r="Z3880" s="40"/>
      <c r="AA3880" s="39"/>
    </row>
    <row r="3881" spans="3:27" s="38" customFormat="1" x14ac:dyDescent="0.25">
      <c r="C3881" s="39"/>
      <c r="M3881" s="40"/>
      <c r="Z3881" s="40"/>
      <c r="AA3881" s="39"/>
    </row>
    <row r="3882" spans="3:27" s="38" customFormat="1" x14ac:dyDescent="0.25">
      <c r="C3882" s="39"/>
      <c r="M3882" s="40"/>
      <c r="Z3882" s="40"/>
      <c r="AA3882" s="39"/>
    </row>
    <row r="3883" spans="3:27" s="38" customFormat="1" x14ac:dyDescent="0.25">
      <c r="C3883" s="39"/>
      <c r="M3883" s="40"/>
      <c r="Z3883" s="40"/>
      <c r="AA3883" s="39"/>
    </row>
    <row r="3884" spans="3:27" s="38" customFormat="1" x14ac:dyDescent="0.25">
      <c r="C3884" s="39"/>
      <c r="M3884" s="40"/>
      <c r="Z3884" s="40"/>
      <c r="AA3884" s="39"/>
    </row>
    <row r="3885" spans="3:27" s="38" customFormat="1" x14ac:dyDescent="0.25">
      <c r="C3885" s="39"/>
      <c r="M3885" s="40"/>
      <c r="Z3885" s="40"/>
      <c r="AA3885" s="39"/>
    </row>
    <row r="3886" spans="3:27" s="38" customFormat="1" x14ac:dyDescent="0.25">
      <c r="C3886" s="39"/>
      <c r="M3886" s="40"/>
      <c r="Z3886" s="40"/>
      <c r="AA3886" s="39"/>
    </row>
    <row r="3887" spans="3:27" s="38" customFormat="1" x14ac:dyDescent="0.25">
      <c r="C3887" s="39"/>
      <c r="M3887" s="40"/>
      <c r="Z3887" s="40"/>
      <c r="AA3887" s="39"/>
    </row>
    <row r="3888" spans="3:27" s="38" customFormat="1" x14ac:dyDescent="0.25">
      <c r="C3888" s="39"/>
      <c r="M3888" s="40"/>
      <c r="Z3888" s="40"/>
      <c r="AA3888" s="39"/>
    </row>
    <row r="3889" spans="3:27" s="38" customFormat="1" x14ac:dyDescent="0.25">
      <c r="C3889" s="39"/>
      <c r="M3889" s="40"/>
      <c r="Z3889" s="40"/>
      <c r="AA3889" s="39"/>
    </row>
    <row r="3890" spans="3:27" s="38" customFormat="1" x14ac:dyDescent="0.25">
      <c r="C3890" s="39"/>
      <c r="M3890" s="40"/>
      <c r="Z3890" s="40"/>
      <c r="AA3890" s="39"/>
    </row>
    <row r="3891" spans="3:27" s="38" customFormat="1" x14ac:dyDescent="0.25">
      <c r="C3891" s="39"/>
      <c r="M3891" s="40"/>
      <c r="Z3891" s="40"/>
      <c r="AA3891" s="39"/>
    </row>
    <row r="3892" spans="3:27" s="38" customFormat="1" x14ac:dyDescent="0.25">
      <c r="C3892" s="39"/>
      <c r="M3892" s="40"/>
      <c r="Z3892" s="40"/>
      <c r="AA3892" s="39"/>
    </row>
    <row r="3893" spans="3:27" s="38" customFormat="1" x14ac:dyDescent="0.25">
      <c r="C3893" s="39"/>
      <c r="M3893" s="40"/>
      <c r="Z3893" s="40"/>
      <c r="AA3893" s="39"/>
    </row>
    <row r="3894" spans="3:27" s="38" customFormat="1" x14ac:dyDescent="0.25">
      <c r="C3894" s="39"/>
      <c r="M3894" s="40"/>
      <c r="Z3894" s="40"/>
      <c r="AA3894" s="39"/>
    </row>
    <row r="3895" spans="3:27" s="38" customFormat="1" x14ac:dyDescent="0.25">
      <c r="C3895" s="39"/>
      <c r="M3895" s="40"/>
      <c r="Z3895" s="40"/>
      <c r="AA3895" s="39"/>
    </row>
    <row r="3896" spans="3:27" s="38" customFormat="1" x14ac:dyDescent="0.25">
      <c r="C3896" s="39"/>
      <c r="M3896" s="40"/>
      <c r="Z3896" s="40"/>
      <c r="AA3896" s="39"/>
    </row>
    <row r="3897" spans="3:27" s="38" customFormat="1" x14ac:dyDescent="0.25">
      <c r="C3897" s="39"/>
      <c r="M3897" s="40"/>
      <c r="Z3897" s="40"/>
      <c r="AA3897" s="39"/>
    </row>
    <row r="3898" spans="3:27" s="38" customFormat="1" x14ac:dyDescent="0.25">
      <c r="C3898" s="39"/>
      <c r="M3898" s="40"/>
      <c r="Z3898" s="40"/>
      <c r="AA3898" s="39"/>
    </row>
    <row r="3899" spans="3:27" s="38" customFormat="1" x14ac:dyDescent="0.25">
      <c r="C3899" s="39"/>
      <c r="M3899" s="40"/>
      <c r="Z3899" s="40"/>
      <c r="AA3899" s="39"/>
    </row>
    <row r="3900" spans="3:27" s="38" customFormat="1" x14ac:dyDescent="0.25">
      <c r="C3900" s="39"/>
      <c r="M3900" s="40"/>
      <c r="Z3900" s="40"/>
      <c r="AA3900" s="39"/>
    </row>
    <row r="3901" spans="3:27" s="38" customFormat="1" x14ac:dyDescent="0.25">
      <c r="C3901" s="39"/>
      <c r="M3901" s="40"/>
      <c r="Z3901" s="40"/>
      <c r="AA3901" s="39"/>
    </row>
    <row r="3902" spans="3:27" s="38" customFormat="1" x14ac:dyDescent="0.25">
      <c r="C3902" s="39"/>
      <c r="M3902" s="40"/>
      <c r="Z3902" s="40"/>
      <c r="AA3902" s="39"/>
    </row>
    <row r="3903" spans="3:27" s="38" customFormat="1" x14ac:dyDescent="0.25">
      <c r="C3903" s="39"/>
      <c r="M3903" s="40"/>
      <c r="Z3903" s="40"/>
      <c r="AA3903" s="39"/>
    </row>
    <row r="3904" spans="3:27" s="38" customFormat="1" x14ac:dyDescent="0.25">
      <c r="C3904" s="39"/>
      <c r="M3904" s="40"/>
      <c r="Z3904" s="40"/>
      <c r="AA3904" s="39"/>
    </row>
    <row r="3905" spans="3:27" s="38" customFormat="1" x14ac:dyDescent="0.25">
      <c r="C3905" s="39"/>
      <c r="M3905" s="40"/>
      <c r="Z3905" s="40"/>
      <c r="AA3905" s="39"/>
    </row>
    <row r="3906" spans="3:27" s="38" customFormat="1" x14ac:dyDescent="0.25">
      <c r="C3906" s="39"/>
      <c r="M3906" s="40"/>
      <c r="Z3906" s="40"/>
      <c r="AA3906" s="39"/>
    </row>
    <row r="3907" spans="3:27" s="38" customFormat="1" x14ac:dyDescent="0.25">
      <c r="C3907" s="39"/>
      <c r="M3907" s="40"/>
      <c r="Z3907" s="40"/>
      <c r="AA3907" s="39"/>
    </row>
    <row r="3908" spans="3:27" s="38" customFormat="1" x14ac:dyDescent="0.25">
      <c r="C3908" s="39"/>
      <c r="M3908" s="40"/>
      <c r="Z3908" s="40"/>
      <c r="AA3908" s="39"/>
    </row>
    <row r="3909" spans="3:27" s="38" customFormat="1" x14ac:dyDescent="0.25">
      <c r="C3909" s="39"/>
      <c r="M3909" s="40"/>
      <c r="Z3909" s="40"/>
      <c r="AA3909" s="39"/>
    </row>
    <row r="3910" spans="3:27" s="38" customFormat="1" x14ac:dyDescent="0.25">
      <c r="C3910" s="39"/>
      <c r="M3910" s="40"/>
      <c r="Z3910" s="40"/>
      <c r="AA3910" s="39"/>
    </row>
    <row r="3911" spans="3:27" s="38" customFormat="1" x14ac:dyDescent="0.25">
      <c r="C3911" s="39"/>
      <c r="M3911" s="40"/>
      <c r="Z3911" s="40"/>
      <c r="AA3911" s="39"/>
    </row>
    <row r="3912" spans="3:27" s="38" customFormat="1" x14ac:dyDescent="0.25">
      <c r="C3912" s="39"/>
      <c r="M3912" s="40"/>
      <c r="Z3912" s="40"/>
      <c r="AA3912" s="39"/>
    </row>
    <row r="3913" spans="3:27" s="38" customFormat="1" x14ac:dyDescent="0.25">
      <c r="C3913" s="39"/>
      <c r="M3913" s="40"/>
      <c r="Z3913" s="40"/>
      <c r="AA3913" s="39"/>
    </row>
    <row r="3914" spans="3:27" s="38" customFormat="1" x14ac:dyDescent="0.25">
      <c r="C3914" s="39"/>
      <c r="M3914" s="40"/>
      <c r="Z3914" s="40"/>
      <c r="AA3914" s="39"/>
    </row>
    <row r="3915" spans="3:27" s="38" customFormat="1" x14ac:dyDescent="0.25">
      <c r="C3915" s="39"/>
      <c r="M3915" s="40"/>
      <c r="Z3915" s="40"/>
      <c r="AA3915" s="39"/>
    </row>
    <row r="3916" spans="3:27" s="38" customFormat="1" x14ac:dyDescent="0.25">
      <c r="C3916" s="39"/>
      <c r="M3916" s="40"/>
      <c r="Z3916" s="40"/>
      <c r="AA3916" s="39"/>
    </row>
    <row r="3917" spans="3:27" s="38" customFormat="1" x14ac:dyDescent="0.25">
      <c r="C3917" s="39"/>
      <c r="M3917" s="40"/>
      <c r="Z3917" s="40"/>
      <c r="AA3917" s="39"/>
    </row>
    <row r="3918" spans="3:27" s="38" customFormat="1" x14ac:dyDescent="0.25">
      <c r="C3918" s="39"/>
      <c r="M3918" s="40"/>
      <c r="Z3918" s="40"/>
      <c r="AA3918" s="39"/>
    </row>
    <row r="3919" spans="3:27" s="38" customFormat="1" x14ac:dyDescent="0.25">
      <c r="C3919" s="39"/>
      <c r="M3919" s="40"/>
      <c r="Z3919" s="40"/>
      <c r="AA3919" s="39"/>
    </row>
    <row r="3920" spans="3:27" s="38" customFormat="1" x14ac:dyDescent="0.25">
      <c r="C3920" s="39"/>
      <c r="M3920" s="40"/>
      <c r="Z3920" s="40"/>
      <c r="AA3920" s="39"/>
    </row>
    <row r="3921" spans="3:27" s="38" customFormat="1" x14ac:dyDescent="0.25">
      <c r="C3921" s="39"/>
      <c r="M3921" s="40"/>
      <c r="Z3921" s="40"/>
      <c r="AA3921" s="39"/>
    </row>
    <row r="3922" spans="3:27" s="38" customFormat="1" x14ac:dyDescent="0.25">
      <c r="C3922" s="39"/>
      <c r="M3922" s="40"/>
      <c r="Z3922" s="40"/>
      <c r="AA3922" s="39"/>
    </row>
    <row r="3923" spans="3:27" s="38" customFormat="1" x14ac:dyDescent="0.25">
      <c r="C3923" s="39"/>
      <c r="M3923" s="40"/>
      <c r="Z3923" s="40"/>
      <c r="AA3923" s="39"/>
    </row>
    <row r="3924" spans="3:27" s="38" customFormat="1" x14ac:dyDescent="0.25">
      <c r="C3924" s="39"/>
      <c r="M3924" s="40"/>
      <c r="Z3924" s="40"/>
      <c r="AA3924" s="39"/>
    </row>
    <row r="3925" spans="3:27" s="38" customFormat="1" x14ac:dyDescent="0.25">
      <c r="C3925" s="39"/>
      <c r="M3925" s="40"/>
      <c r="Z3925" s="40"/>
      <c r="AA3925" s="39"/>
    </row>
    <row r="3926" spans="3:27" s="38" customFormat="1" x14ac:dyDescent="0.25">
      <c r="C3926" s="39"/>
      <c r="M3926" s="40"/>
      <c r="Z3926" s="40"/>
      <c r="AA3926" s="39"/>
    </row>
    <row r="3927" spans="3:27" s="38" customFormat="1" x14ac:dyDescent="0.25">
      <c r="C3927" s="39"/>
      <c r="M3927" s="40"/>
      <c r="Z3927" s="40"/>
      <c r="AA3927" s="39"/>
    </row>
    <row r="3928" spans="3:27" s="38" customFormat="1" x14ac:dyDescent="0.25">
      <c r="C3928" s="39"/>
      <c r="M3928" s="40"/>
      <c r="Z3928" s="40"/>
      <c r="AA3928" s="39"/>
    </row>
    <row r="3929" spans="3:27" s="38" customFormat="1" x14ac:dyDescent="0.25">
      <c r="C3929" s="39"/>
      <c r="M3929" s="40"/>
      <c r="Z3929" s="40"/>
      <c r="AA3929" s="39"/>
    </row>
    <row r="3930" spans="3:27" s="38" customFormat="1" x14ac:dyDescent="0.25">
      <c r="C3930" s="39"/>
      <c r="M3930" s="40"/>
      <c r="Z3930" s="40"/>
      <c r="AA3930" s="39"/>
    </row>
    <row r="3931" spans="3:27" s="38" customFormat="1" x14ac:dyDescent="0.25">
      <c r="C3931" s="39"/>
      <c r="M3931" s="40"/>
      <c r="Z3931" s="40"/>
      <c r="AA3931" s="39"/>
    </row>
    <row r="3932" spans="3:27" s="38" customFormat="1" x14ac:dyDescent="0.25">
      <c r="C3932" s="39"/>
      <c r="M3932" s="40"/>
      <c r="Z3932" s="40"/>
      <c r="AA3932" s="39"/>
    </row>
    <row r="3933" spans="3:27" s="38" customFormat="1" x14ac:dyDescent="0.25">
      <c r="C3933" s="39"/>
      <c r="M3933" s="40"/>
      <c r="Z3933" s="40"/>
      <c r="AA3933" s="39"/>
    </row>
    <row r="3934" spans="3:27" s="38" customFormat="1" x14ac:dyDescent="0.25">
      <c r="C3934" s="39"/>
      <c r="M3934" s="40"/>
      <c r="Z3934" s="40"/>
      <c r="AA3934" s="39"/>
    </row>
    <row r="3935" spans="3:27" s="38" customFormat="1" x14ac:dyDescent="0.25">
      <c r="C3935" s="39"/>
      <c r="M3935" s="40"/>
      <c r="Z3935" s="40"/>
      <c r="AA3935" s="39"/>
    </row>
    <row r="3936" spans="3:27" s="38" customFormat="1" x14ac:dyDescent="0.25">
      <c r="C3936" s="39"/>
      <c r="M3936" s="40"/>
      <c r="Z3936" s="40"/>
      <c r="AA3936" s="39"/>
    </row>
    <row r="3937" spans="3:27" s="38" customFormat="1" x14ac:dyDescent="0.25">
      <c r="C3937" s="39"/>
      <c r="M3937" s="40"/>
      <c r="Z3937" s="40"/>
      <c r="AA3937" s="39"/>
    </row>
    <row r="3938" spans="3:27" s="38" customFormat="1" x14ac:dyDescent="0.25">
      <c r="C3938" s="39"/>
      <c r="M3938" s="40"/>
      <c r="Z3938" s="40"/>
      <c r="AA3938" s="39"/>
    </row>
    <row r="3939" spans="3:27" s="38" customFormat="1" x14ac:dyDescent="0.25">
      <c r="C3939" s="39"/>
      <c r="M3939" s="40"/>
      <c r="Z3939" s="40"/>
      <c r="AA3939" s="39"/>
    </row>
    <row r="3940" spans="3:27" s="38" customFormat="1" x14ac:dyDescent="0.25">
      <c r="C3940" s="39"/>
      <c r="M3940" s="40"/>
      <c r="Z3940" s="40"/>
      <c r="AA3940" s="39"/>
    </row>
    <row r="3941" spans="3:27" s="38" customFormat="1" x14ac:dyDescent="0.25">
      <c r="C3941" s="39"/>
      <c r="M3941" s="40"/>
      <c r="Z3941" s="40"/>
      <c r="AA3941" s="39"/>
    </row>
    <row r="3942" spans="3:27" s="38" customFormat="1" x14ac:dyDescent="0.25">
      <c r="C3942" s="39"/>
      <c r="M3942" s="40"/>
      <c r="Z3942" s="40"/>
      <c r="AA3942" s="39"/>
    </row>
    <row r="3943" spans="3:27" s="38" customFormat="1" x14ac:dyDescent="0.25">
      <c r="C3943" s="39"/>
      <c r="M3943" s="40"/>
      <c r="Z3943" s="40"/>
      <c r="AA3943" s="39"/>
    </row>
    <row r="3944" spans="3:27" s="38" customFormat="1" x14ac:dyDescent="0.25">
      <c r="C3944" s="39"/>
      <c r="M3944" s="40"/>
      <c r="Z3944" s="40"/>
      <c r="AA3944" s="39"/>
    </row>
    <row r="3945" spans="3:27" s="38" customFormat="1" x14ac:dyDescent="0.25">
      <c r="C3945" s="39"/>
      <c r="M3945" s="40"/>
      <c r="Z3945" s="40"/>
      <c r="AA3945" s="39"/>
    </row>
    <row r="3946" spans="3:27" s="38" customFormat="1" x14ac:dyDescent="0.25">
      <c r="C3946" s="39"/>
      <c r="M3946" s="40"/>
      <c r="Z3946" s="40"/>
      <c r="AA3946" s="39"/>
    </row>
    <row r="3947" spans="3:27" s="38" customFormat="1" x14ac:dyDescent="0.25">
      <c r="C3947" s="39"/>
      <c r="M3947" s="40"/>
      <c r="Z3947" s="40"/>
      <c r="AA3947" s="39"/>
    </row>
    <row r="3948" spans="3:27" s="38" customFormat="1" x14ac:dyDescent="0.25">
      <c r="C3948" s="39"/>
      <c r="M3948" s="40"/>
      <c r="Z3948" s="40"/>
      <c r="AA3948" s="39"/>
    </row>
    <row r="3949" spans="3:27" s="38" customFormat="1" x14ac:dyDescent="0.25">
      <c r="C3949" s="39"/>
      <c r="M3949" s="40"/>
      <c r="Z3949" s="40"/>
      <c r="AA3949" s="39"/>
    </row>
    <row r="3950" spans="3:27" s="38" customFormat="1" x14ac:dyDescent="0.25">
      <c r="C3950" s="39"/>
      <c r="M3950" s="40"/>
      <c r="Z3950" s="40"/>
      <c r="AA3950" s="39"/>
    </row>
    <row r="3951" spans="3:27" s="38" customFormat="1" x14ac:dyDescent="0.25">
      <c r="C3951" s="39"/>
      <c r="M3951" s="40"/>
      <c r="Z3951" s="40"/>
      <c r="AA3951" s="39"/>
    </row>
    <row r="3952" spans="3:27" s="38" customFormat="1" x14ac:dyDescent="0.25">
      <c r="C3952" s="39"/>
      <c r="M3952" s="40"/>
      <c r="Z3952" s="40"/>
      <c r="AA3952" s="39"/>
    </row>
    <row r="3953" spans="3:27" s="38" customFormat="1" x14ac:dyDescent="0.25">
      <c r="C3953" s="39"/>
      <c r="M3953" s="40"/>
      <c r="Z3953" s="40"/>
      <c r="AA3953" s="39"/>
    </row>
    <row r="3954" spans="3:27" s="38" customFormat="1" x14ac:dyDescent="0.25">
      <c r="C3954" s="39"/>
      <c r="M3954" s="40"/>
      <c r="Z3954" s="40"/>
      <c r="AA3954" s="39"/>
    </row>
    <row r="3955" spans="3:27" s="38" customFormat="1" x14ac:dyDescent="0.25">
      <c r="C3955" s="39"/>
      <c r="M3955" s="40"/>
      <c r="Z3955" s="40"/>
      <c r="AA3955" s="39"/>
    </row>
    <row r="3956" spans="3:27" s="38" customFormat="1" x14ac:dyDescent="0.25">
      <c r="C3956" s="39"/>
      <c r="M3956" s="40"/>
      <c r="Z3956" s="40"/>
      <c r="AA3956" s="39"/>
    </row>
    <row r="3957" spans="3:27" s="38" customFormat="1" x14ac:dyDescent="0.25">
      <c r="C3957" s="39"/>
      <c r="M3957" s="40"/>
      <c r="Z3957" s="40"/>
      <c r="AA3957" s="39"/>
    </row>
    <row r="3958" spans="3:27" s="38" customFormat="1" x14ac:dyDescent="0.25">
      <c r="C3958" s="39"/>
      <c r="M3958" s="40"/>
      <c r="Z3958" s="40"/>
      <c r="AA3958" s="39"/>
    </row>
    <row r="3959" spans="3:27" s="38" customFormat="1" x14ac:dyDescent="0.25">
      <c r="C3959" s="39"/>
      <c r="M3959" s="40"/>
      <c r="Z3959" s="40"/>
      <c r="AA3959" s="39"/>
    </row>
    <row r="3960" spans="3:27" s="38" customFormat="1" x14ac:dyDescent="0.25">
      <c r="C3960" s="39"/>
      <c r="M3960" s="40"/>
      <c r="Z3960" s="40"/>
      <c r="AA3960" s="39"/>
    </row>
    <row r="3961" spans="3:27" s="38" customFormat="1" x14ac:dyDescent="0.25">
      <c r="C3961" s="39"/>
      <c r="M3961" s="40"/>
      <c r="Z3961" s="40"/>
      <c r="AA3961" s="39"/>
    </row>
    <row r="3962" spans="3:27" s="38" customFormat="1" x14ac:dyDescent="0.25">
      <c r="C3962" s="39"/>
      <c r="M3962" s="40"/>
      <c r="Z3962" s="40"/>
      <c r="AA3962" s="39"/>
    </row>
    <row r="3963" spans="3:27" s="38" customFormat="1" x14ac:dyDescent="0.25">
      <c r="C3963" s="39"/>
      <c r="M3963" s="40"/>
      <c r="Z3963" s="40"/>
      <c r="AA3963" s="39"/>
    </row>
    <row r="3964" spans="3:27" s="38" customFormat="1" x14ac:dyDescent="0.25">
      <c r="C3964" s="39"/>
      <c r="M3964" s="40"/>
      <c r="Z3964" s="40"/>
      <c r="AA3964" s="39"/>
    </row>
    <row r="3965" spans="3:27" s="38" customFormat="1" x14ac:dyDescent="0.25">
      <c r="C3965" s="39"/>
      <c r="M3965" s="40"/>
      <c r="Z3965" s="40"/>
      <c r="AA3965" s="39"/>
    </row>
    <row r="3966" spans="3:27" s="38" customFormat="1" x14ac:dyDescent="0.25">
      <c r="C3966" s="39"/>
      <c r="M3966" s="40"/>
      <c r="Z3966" s="40"/>
      <c r="AA3966" s="39"/>
    </row>
    <row r="3967" spans="3:27" s="38" customFormat="1" x14ac:dyDescent="0.25">
      <c r="C3967" s="39"/>
      <c r="M3967" s="40"/>
      <c r="Z3967" s="40"/>
      <c r="AA3967" s="39"/>
    </row>
    <row r="3968" spans="3:27" s="38" customFormat="1" x14ac:dyDescent="0.25">
      <c r="C3968" s="39"/>
      <c r="M3968" s="40"/>
      <c r="Z3968" s="40"/>
      <c r="AA3968" s="39"/>
    </row>
    <row r="3969" spans="3:27" s="38" customFormat="1" x14ac:dyDescent="0.25">
      <c r="C3969" s="39"/>
      <c r="M3969" s="40"/>
      <c r="Z3969" s="40"/>
      <c r="AA3969" s="39"/>
    </row>
    <row r="3970" spans="3:27" s="38" customFormat="1" x14ac:dyDescent="0.25">
      <c r="C3970" s="39"/>
      <c r="M3970" s="40"/>
      <c r="Z3970" s="40"/>
      <c r="AA3970" s="39"/>
    </row>
    <row r="3971" spans="3:27" s="38" customFormat="1" x14ac:dyDescent="0.25">
      <c r="C3971" s="39"/>
      <c r="M3971" s="40"/>
      <c r="Z3971" s="40"/>
      <c r="AA3971" s="39"/>
    </row>
    <row r="3972" spans="3:27" s="38" customFormat="1" x14ac:dyDescent="0.25">
      <c r="C3972" s="39"/>
      <c r="M3972" s="40"/>
      <c r="Z3972" s="40"/>
      <c r="AA3972" s="39"/>
    </row>
    <row r="3973" spans="3:27" s="38" customFormat="1" x14ac:dyDescent="0.25">
      <c r="C3973" s="39"/>
      <c r="M3973" s="40"/>
      <c r="Z3973" s="40"/>
      <c r="AA3973" s="39"/>
    </row>
    <row r="3974" spans="3:27" s="38" customFormat="1" x14ac:dyDescent="0.25">
      <c r="C3974" s="39"/>
      <c r="M3974" s="40"/>
      <c r="Z3974" s="40"/>
      <c r="AA3974" s="39"/>
    </row>
    <row r="3975" spans="3:27" s="38" customFormat="1" x14ac:dyDescent="0.25">
      <c r="C3975" s="39"/>
      <c r="M3975" s="40"/>
      <c r="Z3975" s="40"/>
      <c r="AA3975" s="39"/>
    </row>
    <row r="3976" spans="3:27" s="38" customFormat="1" x14ac:dyDescent="0.25">
      <c r="C3976" s="39"/>
      <c r="M3976" s="40"/>
      <c r="Z3976" s="40"/>
      <c r="AA3976" s="39"/>
    </row>
    <row r="3977" spans="3:27" s="38" customFormat="1" x14ac:dyDescent="0.25">
      <c r="C3977" s="39"/>
      <c r="M3977" s="40"/>
      <c r="Z3977" s="40"/>
      <c r="AA3977" s="39"/>
    </row>
    <row r="3978" spans="3:27" s="38" customFormat="1" x14ac:dyDescent="0.25">
      <c r="C3978" s="39"/>
      <c r="M3978" s="40"/>
      <c r="Z3978" s="40"/>
      <c r="AA3978" s="39"/>
    </row>
    <row r="3979" spans="3:27" s="38" customFormat="1" x14ac:dyDescent="0.25">
      <c r="C3979" s="39"/>
      <c r="M3979" s="40"/>
      <c r="Z3979" s="40"/>
      <c r="AA3979" s="39"/>
    </row>
    <row r="3980" spans="3:27" s="38" customFormat="1" x14ac:dyDescent="0.25">
      <c r="C3980" s="39"/>
      <c r="M3980" s="40"/>
      <c r="Z3980" s="40"/>
      <c r="AA3980" s="39"/>
    </row>
    <row r="3981" spans="3:27" s="38" customFormat="1" x14ac:dyDescent="0.25">
      <c r="C3981" s="39"/>
      <c r="M3981" s="40"/>
      <c r="Z3981" s="40"/>
      <c r="AA3981" s="39"/>
    </row>
    <row r="3982" spans="3:27" s="38" customFormat="1" x14ac:dyDescent="0.25">
      <c r="C3982" s="39"/>
      <c r="M3982" s="40"/>
      <c r="Z3982" s="40"/>
      <c r="AA3982" s="39"/>
    </row>
    <row r="3983" spans="3:27" s="38" customFormat="1" x14ac:dyDescent="0.25">
      <c r="C3983" s="39"/>
      <c r="M3983" s="40"/>
      <c r="Z3983" s="40"/>
      <c r="AA3983" s="39"/>
    </row>
    <row r="3984" spans="3:27" s="38" customFormat="1" x14ac:dyDescent="0.25">
      <c r="C3984" s="39"/>
      <c r="M3984" s="40"/>
      <c r="Z3984" s="40"/>
      <c r="AA3984" s="39"/>
    </row>
    <row r="3985" spans="3:27" s="38" customFormat="1" x14ac:dyDescent="0.25">
      <c r="C3985" s="39"/>
      <c r="M3985" s="40"/>
      <c r="Z3985" s="40"/>
      <c r="AA3985" s="39"/>
    </row>
    <row r="3986" spans="3:27" s="38" customFormat="1" x14ac:dyDescent="0.25">
      <c r="C3986" s="39"/>
      <c r="M3986" s="40"/>
      <c r="Z3986" s="40"/>
      <c r="AA3986" s="39"/>
    </row>
    <row r="3987" spans="3:27" s="38" customFormat="1" x14ac:dyDescent="0.25">
      <c r="C3987" s="39"/>
      <c r="M3987" s="40"/>
      <c r="Z3987" s="40"/>
      <c r="AA3987" s="39"/>
    </row>
    <row r="3988" spans="3:27" s="38" customFormat="1" x14ac:dyDescent="0.25">
      <c r="C3988" s="39"/>
      <c r="M3988" s="40"/>
      <c r="Z3988" s="40"/>
      <c r="AA3988" s="39"/>
    </row>
    <row r="3989" spans="3:27" s="38" customFormat="1" x14ac:dyDescent="0.25">
      <c r="C3989" s="39"/>
      <c r="M3989" s="40"/>
      <c r="Z3989" s="40"/>
      <c r="AA3989" s="39"/>
    </row>
    <row r="3990" spans="3:27" s="38" customFormat="1" x14ac:dyDescent="0.25">
      <c r="C3990" s="39"/>
      <c r="M3990" s="40"/>
      <c r="Z3990" s="40"/>
      <c r="AA3990" s="39"/>
    </row>
    <row r="3991" spans="3:27" s="38" customFormat="1" x14ac:dyDescent="0.25">
      <c r="C3991" s="39"/>
      <c r="M3991" s="40"/>
      <c r="Z3991" s="40"/>
      <c r="AA3991" s="39"/>
    </row>
    <row r="3992" spans="3:27" s="38" customFormat="1" x14ac:dyDescent="0.25">
      <c r="C3992" s="39"/>
      <c r="M3992" s="40"/>
      <c r="Z3992" s="40"/>
      <c r="AA3992" s="39"/>
    </row>
    <row r="3993" spans="3:27" s="38" customFormat="1" x14ac:dyDescent="0.25">
      <c r="C3993" s="39"/>
      <c r="M3993" s="40"/>
      <c r="Z3993" s="40"/>
      <c r="AA3993" s="39"/>
    </row>
    <row r="3994" spans="3:27" s="38" customFormat="1" x14ac:dyDescent="0.25">
      <c r="C3994" s="39"/>
      <c r="M3994" s="40"/>
      <c r="Z3994" s="40"/>
      <c r="AA3994" s="39"/>
    </row>
    <row r="3995" spans="3:27" s="38" customFormat="1" x14ac:dyDescent="0.25">
      <c r="C3995" s="39"/>
      <c r="M3995" s="40"/>
      <c r="Z3995" s="40"/>
      <c r="AA3995" s="39"/>
    </row>
    <row r="3996" spans="3:27" s="38" customFormat="1" x14ac:dyDescent="0.25">
      <c r="C3996" s="39"/>
      <c r="M3996" s="40"/>
      <c r="Z3996" s="40"/>
      <c r="AA3996" s="39"/>
    </row>
    <row r="3997" spans="3:27" s="38" customFormat="1" x14ac:dyDescent="0.25">
      <c r="C3997" s="39"/>
      <c r="M3997" s="40"/>
      <c r="Z3997" s="40"/>
      <c r="AA3997" s="39"/>
    </row>
    <row r="3998" spans="3:27" s="38" customFormat="1" x14ac:dyDescent="0.25">
      <c r="C3998" s="39"/>
      <c r="M3998" s="40"/>
      <c r="Z3998" s="40"/>
      <c r="AA3998" s="39"/>
    </row>
    <row r="3999" spans="3:27" s="38" customFormat="1" x14ac:dyDescent="0.25">
      <c r="C3999" s="39"/>
      <c r="M3999" s="40"/>
      <c r="Z3999" s="40"/>
      <c r="AA3999" s="39"/>
    </row>
    <row r="4000" spans="3:27" s="38" customFormat="1" x14ac:dyDescent="0.25">
      <c r="C4000" s="39"/>
      <c r="M4000" s="40"/>
      <c r="Z4000" s="40"/>
      <c r="AA4000" s="39"/>
    </row>
    <row r="4001" spans="3:27" s="38" customFormat="1" x14ac:dyDescent="0.25">
      <c r="C4001" s="39"/>
      <c r="M4001" s="40"/>
      <c r="Z4001" s="40"/>
      <c r="AA4001" s="39"/>
    </row>
    <row r="4002" spans="3:27" s="38" customFormat="1" x14ac:dyDescent="0.25">
      <c r="C4002" s="39"/>
      <c r="M4002" s="40"/>
      <c r="Z4002" s="40"/>
      <c r="AA4002" s="39"/>
    </row>
    <row r="4003" spans="3:27" s="38" customFormat="1" x14ac:dyDescent="0.25">
      <c r="C4003" s="39"/>
      <c r="M4003" s="40"/>
      <c r="Z4003" s="40"/>
      <c r="AA4003" s="39"/>
    </row>
    <row r="4004" spans="3:27" s="38" customFormat="1" x14ac:dyDescent="0.25">
      <c r="C4004" s="39"/>
      <c r="M4004" s="40"/>
      <c r="Z4004" s="40"/>
      <c r="AA4004" s="39"/>
    </row>
    <row r="4005" spans="3:27" s="38" customFormat="1" x14ac:dyDescent="0.25">
      <c r="C4005" s="39"/>
      <c r="M4005" s="40"/>
      <c r="Z4005" s="40"/>
      <c r="AA4005" s="39"/>
    </row>
    <row r="4006" spans="3:27" s="38" customFormat="1" x14ac:dyDescent="0.25">
      <c r="C4006" s="39"/>
      <c r="M4006" s="40"/>
      <c r="Z4006" s="40"/>
      <c r="AA4006" s="39"/>
    </row>
    <row r="4007" spans="3:27" s="38" customFormat="1" x14ac:dyDescent="0.25">
      <c r="C4007" s="39"/>
      <c r="M4007" s="40"/>
      <c r="Z4007" s="40"/>
      <c r="AA4007" s="39"/>
    </row>
    <row r="4008" spans="3:27" s="38" customFormat="1" x14ac:dyDescent="0.25">
      <c r="C4008" s="39"/>
      <c r="M4008" s="40"/>
      <c r="Z4008" s="40"/>
      <c r="AA4008" s="39"/>
    </row>
    <row r="4009" spans="3:27" s="38" customFormat="1" x14ac:dyDescent="0.25">
      <c r="C4009" s="39"/>
      <c r="M4009" s="40"/>
      <c r="Z4009" s="40"/>
      <c r="AA4009" s="39"/>
    </row>
    <row r="4010" spans="3:27" s="38" customFormat="1" x14ac:dyDescent="0.25">
      <c r="C4010" s="39"/>
      <c r="M4010" s="40"/>
      <c r="Z4010" s="40"/>
      <c r="AA4010" s="39"/>
    </row>
    <row r="4011" spans="3:27" s="38" customFormat="1" x14ac:dyDescent="0.25">
      <c r="C4011" s="39"/>
      <c r="M4011" s="40"/>
      <c r="Z4011" s="40"/>
      <c r="AA4011" s="39"/>
    </row>
    <row r="4012" spans="3:27" s="38" customFormat="1" x14ac:dyDescent="0.25">
      <c r="C4012" s="39"/>
      <c r="M4012" s="40"/>
      <c r="Z4012" s="40"/>
      <c r="AA4012" s="39"/>
    </row>
    <row r="4013" spans="3:27" s="38" customFormat="1" x14ac:dyDescent="0.25">
      <c r="C4013" s="39"/>
      <c r="M4013" s="40"/>
      <c r="Z4013" s="40"/>
      <c r="AA4013" s="39"/>
    </row>
    <row r="4014" spans="3:27" s="38" customFormat="1" x14ac:dyDescent="0.25">
      <c r="C4014" s="39"/>
      <c r="M4014" s="40"/>
      <c r="Z4014" s="40"/>
      <c r="AA4014" s="39"/>
    </row>
    <row r="4015" spans="3:27" s="38" customFormat="1" x14ac:dyDescent="0.25">
      <c r="C4015" s="39"/>
      <c r="M4015" s="40"/>
      <c r="Z4015" s="40"/>
      <c r="AA4015" s="39"/>
    </row>
    <row r="4016" spans="3:27" s="38" customFormat="1" x14ac:dyDescent="0.25">
      <c r="C4016" s="39"/>
      <c r="M4016" s="40"/>
      <c r="Z4016" s="40"/>
      <c r="AA4016" s="39"/>
    </row>
    <row r="4017" spans="3:27" s="38" customFormat="1" x14ac:dyDescent="0.25">
      <c r="C4017" s="39"/>
      <c r="M4017" s="40"/>
      <c r="Z4017" s="40"/>
      <c r="AA4017" s="39"/>
    </row>
    <row r="4018" spans="3:27" s="38" customFormat="1" x14ac:dyDescent="0.25">
      <c r="C4018" s="39"/>
      <c r="M4018" s="40"/>
      <c r="Z4018" s="40"/>
      <c r="AA4018" s="39"/>
    </row>
    <row r="4019" spans="3:27" s="38" customFormat="1" x14ac:dyDescent="0.25">
      <c r="C4019" s="39"/>
      <c r="M4019" s="40"/>
      <c r="Z4019" s="40"/>
      <c r="AA4019" s="39"/>
    </row>
    <row r="4020" spans="3:27" s="38" customFormat="1" x14ac:dyDescent="0.25">
      <c r="C4020" s="39"/>
      <c r="M4020" s="40"/>
      <c r="Z4020" s="40"/>
      <c r="AA4020" s="39"/>
    </row>
    <row r="4021" spans="3:27" s="38" customFormat="1" x14ac:dyDescent="0.25">
      <c r="C4021" s="39"/>
      <c r="M4021" s="40"/>
      <c r="Z4021" s="40"/>
      <c r="AA4021" s="39"/>
    </row>
    <row r="4022" spans="3:27" s="38" customFormat="1" x14ac:dyDescent="0.25">
      <c r="C4022" s="39"/>
      <c r="M4022" s="40"/>
      <c r="Z4022" s="40"/>
      <c r="AA4022" s="39"/>
    </row>
    <row r="4023" spans="3:27" s="38" customFormat="1" x14ac:dyDescent="0.25">
      <c r="C4023" s="39"/>
      <c r="M4023" s="40"/>
      <c r="Z4023" s="40"/>
      <c r="AA4023" s="39"/>
    </row>
    <row r="4024" spans="3:27" s="38" customFormat="1" x14ac:dyDescent="0.25">
      <c r="C4024" s="39"/>
      <c r="M4024" s="40"/>
      <c r="Z4024" s="40"/>
      <c r="AA4024" s="39"/>
    </row>
    <row r="4025" spans="3:27" s="38" customFormat="1" x14ac:dyDescent="0.25">
      <c r="C4025" s="39"/>
      <c r="M4025" s="40"/>
      <c r="Z4025" s="40"/>
      <c r="AA4025" s="39"/>
    </row>
    <row r="4026" spans="3:27" s="38" customFormat="1" x14ac:dyDescent="0.25">
      <c r="C4026" s="39"/>
      <c r="M4026" s="40"/>
      <c r="Z4026" s="40"/>
      <c r="AA4026" s="39"/>
    </row>
    <row r="4027" spans="3:27" s="38" customFormat="1" x14ac:dyDescent="0.25">
      <c r="C4027" s="39"/>
      <c r="M4027" s="40"/>
      <c r="Z4027" s="40"/>
      <c r="AA4027" s="39"/>
    </row>
    <row r="4028" spans="3:27" s="38" customFormat="1" x14ac:dyDescent="0.25">
      <c r="C4028" s="39"/>
      <c r="M4028" s="40"/>
      <c r="Z4028" s="40"/>
      <c r="AA4028" s="39"/>
    </row>
    <row r="4029" spans="3:27" s="38" customFormat="1" x14ac:dyDescent="0.25">
      <c r="C4029" s="39"/>
      <c r="M4029" s="40"/>
      <c r="Z4029" s="40"/>
      <c r="AA4029" s="39"/>
    </row>
    <row r="4030" spans="3:27" s="38" customFormat="1" x14ac:dyDescent="0.25">
      <c r="C4030" s="39"/>
      <c r="M4030" s="40"/>
      <c r="Z4030" s="40"/>
      <c r="AA4030" s="39"/>
    </row>
    <row r="4031" spans="3:27" s="38" customFormat="1" x14ac:dyDescent="0.25">
      <c r="C4031" s="39"/>
      <c r="M4031" s="40"/>
      <c r="Z4031" s="40"/>
      <c r="AA4031" s="39"/>
    </row>
    <row r="4032" spans="3:27" s="38" customFormat="1" x14ac:dyDescent="0.25">
      <c r="C4032" s="39"/>
      <c r="M4032" s="40"/>
      <c r="Z4032" s="40"/>
      <c r="AA4032" s="39"/>
    </row>
    <row r="4033" spans="3:27" s="38" customFormat="1" x14ac:dyDescent="0.25">
      <c r="C4033" s="39"/>
      <c r="M4033" s="40"/>
      <c r="Z4033" s="40"/>
      <c r="AA4033" s="39"/>
    </row>
    <row r="4034" spans="3:27" s="38" customFormat="1" x14ac:dyDescent="0.25">
      <c r="C4034" s="39"/>
      <c r="M4034" s="40"/>
      <c r="Z4034" s="40"/>
      <c r="AA4034" s="39"/>
    </row>
    <row r="4035" spans="3:27" s="38" customFormat="1" x14ac:dyDescent="0.25">
      <c r="C4035" s="39"/>
      <c r="M4035" s="40"/>
      <c r="Z4035" s="40"/>
      <c r="AA4035" s="39"/>
    </row>
    <row r="4036" spans="3:27" s="38" customFormat="1" x14ac:dyDescent="0.25">
      <c r="C4036" s="39"/>
      <c r="M4036" s="40"/>
      <c r="Z4036" s="40"/>
      <c r="AA4036" s="39"/>
    </row>
    <row r="4037" spans="3:27" s="38" customFormat="1" x14ac:dyDescent="0.25">
      <c r="C4037" s="39"/>
      <c r="M4037" s="40"/>
      <c r="Z4037" s="40"/>
      <c r="AA4037" s="39"/>
    </row>
    <row r="4038" spans="3:27" s="38" customFormat="1" x14ac:dyDescent="0.25">
      <c r="C4038" s="39"/>
      <c r="M4038" s="40"/>
      <c r="Z4038" s="40"/>
      <c r="AA4038" s="39"/>
    </row>
    <row r="4039" spans="3:27" s="38" customFormat="1" x14ac:dyDescent="0.25">
      <c r="C4039" s="39"/>
      <c r="M4039" s="40"/>
      <c r="Z4039" s="40"/>
      <c r="AA4039" s="39"/>
    </row>
    <row r="4040" spans="3:27" s="38" customFormat="1" x14ac:dyDescent="0.25">
      <c r="C4040" s="39"/>
      <c r="M4040" s="40"/>
      <c r="Z4040" s="40"/>
      <c r="AA4040" s="39"/>
    </row>
    <row r="4041" spans="3:27" s="38" customFormat="1" x14ac:dyDescent="0.25">
      <c r="C4041" s="39"/>
      <c r="M4041" s="40"/>
      <c r="Z4041" s="40"/>
      <c r="AA4041" s="39"/>
    </row>
    <row r="4042" spans="3:27" s="38" customFormat="1" x14ac:dyDescent="0.25">
      <c r="C4042" s="39"/>
      <c r="M4042" s="40"/>
      <c r="Z4042" s="40"/>
      <c r="AA4042" s="39"/>
    </row>
    <row r="4043" spans="3:27" s="38" customFormat="1" x14ac:dyDescent="0.25">
      <c r="C4043" s="39"/>
      <c r="M4043" s="40"/>
      <c r="Z4043" s="40"/>
      <c r="AA4043" s="39"/>
    </row>
    <row r="4044" spans="3:27" s="38" customFormat="1" x14ac:dyDescent="0.25">
      <c r="C4044" s="39"/>
      <c r="M4044" s="40"/>
      <c r="Z4044" s="40"/>
      <c r="AA4044" s="39"/>
    </row>
    <row r="4045" spans="3:27" s="38" customFormat="1" x14ac:dyDescent="0.25">
      <c r="C4045" s="39"/>
      <c r="M4045" s="40"/>
      <c r="Z4045" s="40"/>
      <c r="AA4045" s="39"/>
    </row>
    <row r="4046" spans="3:27" s="38" customFormat="1" x14ac:dyDescent="0.25">
      <c r="C4046" s="39"/>
      <c r="M4046" s="40"/>
      <c r="Z4046" s="40"/>
      <c r="AA4046" s="39"/>
    </row>
    <row r="4047" spans="3:27" s="38" customFormat="1" x14ac:dyDescent="0.25">
      <c r="C4047" s="39"/>
      <c r="M4047" s="40"/>
      <c r="Z4047" s="40"/>
      <c r="AA4047" s="39"/>
    </row>
    <row r="4048" spans="3:27" s="38" customFormat="1" x14ac:dyDescent="0.25">
      <c r="C4048" s="39"/>
      <c r="M4048" s="40"/>
      <c r="Z4048" s="40"/>
      <c r="AA4048" s="39"/>
    </row>
    <row r="4049" spans="3:27" s="38" customFormat="1" x14ac:dyDescent="0.25">
      <c r="C4049" s="39"/>
      <c r="M4049" s="40"/>
      <c r="Z4049" s="40"/>
      <c r="AA4049" s="39"/>
    </row>
    <row r="4050" spans="3:27" s="38" customFormat="1" x14ac:dyDescent="0.25">
      <c r="C4050" s="39"/>
      <c r="M4050" s="40"/>
      <c r="Z4050" s="40"/>
      <c r="AA4050" s="39"/>
    </row>
    <row r="4051" spans="3:27" s="38" customFormat="1" x14ac:dyDescent="0.25">
      <c r="C4051" s="39"/>
      <c r="M4051" s="40"/>
      <c r="Z4051" s="40"/>
      <c r="AA4051" s="39"/>
    </row>
    <row r="4052" spans="3:27" s="38" customFormat="1" x14ac:dyDescent="0.25">
      <c r="C4052" s="39"/>
      <c r="M4052" s="40"/>
      <c r="Z4052" s="40"/>
      <c r="AA4052" s="39"/>
    </row>
    <row r="4053" spans="3:27" s="38" customFormat="1" x14ac:dyDescent="0.25">
      <c r="C4053" s="39"/>
      <c r="M4053" s="40"/>
      <c r="Z4053" s="40"/>
      <c r="AA4053" s="39"/>
    </row>
    <row r="4054" spans="3:27" s="38" customFormat="1" x14ac:dyDescent="0.25">
      <c r="C4054" s="39"/>
      <c r="M4054" s="40"/>
      <c r="Z4054" s="40"/>
      <c r="AA4054" s="39"/>
    </row>
    <row r="4055" spans="3:27" s="38" customFormat="1" x14ac:dyDescent="0.25">
      <c r="C4055" s="39"/>
      <c r="M4055" s="40"/>
      <c r="Z4055" s="40"/>
      <c r="AA4055" s="39"/>
    </row>
    <row r="4056" spans="3:27" s="38" customFormat="1" x14ac:dyDescent="0.25">
      <c r="C4056" s="39"/>
      <c r="M4056" s="40"/>
      <c r="Z4056" s="40"/>
      <c r="AA4056" s="39"/>
    </row>
    <row r="4057" spans="3:27" s="38" customFormat="1" x14ac:dyDescent="0.25">
      <c r="C4057" s="39"/>
      <c r="M4057" s="40"/>
      <c r="Z4057" s="40"/>
      <c r="AA4057" s="39"/>
    </row>
    <row r="4058" spans="3:27" s="38" customFormat="1" x14ac:dyDescent="0.25">
      <c r="C4058" s="39"/>
      <c r="M4058" s="40"/>
      <c r="Z4058" s="40"/>
      <c r="AA4058" s="39"/>
    </row>
    <row r="4059" spans="3:27" s="38" customFormat="1" x14ac:dyDescent="0.25">
      <c r="C4059" s="39"/>
      <c r="M4059" s="40"/>
      <c r="Z4059" s="40"/>
      <c r="AA4059" s="39"/>
    </row>
    <row r="4060" spans="3:27" s="38" customFormat="1" x14ac:dyDescent="0.25">
      <c r="C4060" s="39"/>
      <c r="M4060" s="40"/>
      <c r="Z4060" s="40"/>
      <c r="AA4060" s="39"/>
    </row>
    <row r="4061" spans="3:27" s="38" customFormat="1" x14ac:dyDescent="0.25">
      <c r="C4061" s="39"/>
      <c r="M4061" s="40"/>
      <c r="Z4061" s="40"/>
      <c r="AA4061" s="39"/>
    </row>
    <row r="4062" spans="3:27" s="38" customFormat="1" x14ac:dyDescent="0.25">
      <c r="C4062" s="39"/>
      <c r="M4062" s="40"/>
      <c r="Z4062" s="40"/>
      <c r="AA4062" s="39"/>
    </row>
    <row r="4063" spans="3:27" s="38" customFormat="1" x14ac:dyDescent="0.25">
      <c r="C4063" s="39"/>
      <c r="M4063" s="40"/>
      <c r="Z4063" s="40"/>
      <c r="AA4063" s="39"/>
    </row>
    <row r="4064" spans="3:27" s="38" customFormat="1" x14ac:dyDescent="0.25">
      <c r="C4064" s="39"/>
      <c r="M4064" s="40"/>
      <c r="Z4064" s="40"/>
      <c r="AA4064" s="39"/>
    </row>
    <row r="4065" spans="3:27" s="38" customFormat="1" x14ac:dyDescent="0.25">
      <c r="C4065" s="39"/>
      <c r="M4065" s="40"/>
      <c r="Z4065" s="40"/>
      <c r="AA4065" s="39"/>
    </row>
    <row r="4066" spans="3:27" s="38" customFormat="1" x14ac:dyDescent="0.25">
      <c r="C4066" s="39"/>
      <c r="M4066" s="40"/>
      <c r="Z4066" s="40"/>
      <c r="AA4066" s="39"/>
    </row>
    <row r="4067" spans="3:27" s="38" customFormat="1" x14ac:dyDescent="0.25">
      <c r="C4067" s="39"/>
      <c r="M4067" s="40"/>
      <c r="Z4067" s="40"/>
      <c r="AA4067" s="39"/>
    </row>
    <row r="4068" spans="3:27" s="38" customFormat="1" x14ac:dyDescent="0.25">
      <c r="C4068" s="39"/>
      <c r="M4068" s="40"/>
      <c r="Z4068" s="40"/>
      <c r="AA4068" s="39"/>
    </row>
    <row r="4069" spans="3:27" s="38" customFormat="1" x14ac:dyDescent="0.25">
      <c r="C4069" s="39"/>
      <c r="M4069" s="40"/>
      <c r="Z4069" s="40"/>
      <c r="AA4069" s="39"/>
    </row>
    <row r="4070" spans="3:27" s="38" customFormat="1" x14ac:dyDescent="0.25">
      <c r="C4070" s="39"/>
      <c r="M4070" s="40"/>
      <c r="Z4070" s="40"/>
      <c r="AA4070" s="39"/>
    </row>
    <row r="4071" spans="3:27" s="38" customFormat="1" x14ac:dyDescent="0.25">
      <c r="C4071" s="39"/>
      <c r="M4071" s="40"/>
      <c r="Z4071" s="40"/>
      <c r="AA4071" s="39"/>
    </row>
    <row r="4072" spans="3:27" s="38" customFormat="1" x14ac:dyDescent="0.25">
      <c r="C4072" s="39"/>
      <c r="M4072" s="40"/>
      <c r="Z4072" s="40"/>
      <c r="AA4072" s="39"/>
    </row>
    <row r="4073" spans="3:27" s="38" customFormat="1" x14ac:dyDescent="0.25">
      <c r="C4073" s="39"/>
      <c r="M4073" s="40"/>
      <c r="Z4073" s="40"/>
      <c r="AA4073" s="39"/>
    </row>
    <row r="4074" spans="3:27" s="38" customFormat="1" x14ac:dyDescent="0.25">
      <c r="C4074" s="39"/>
      <c r="M4074" s="40"/>
      <c r="Z4074" s="40"/>
      <c r="AA4074" s="39"/>
    </row>
    <row r="4075" spans="3:27" s="38" customFormat="1" x14ac:dyDescent="0.25">
      <c r="C4075" s="39"/>
      <c r="M4075" s="40"/>
      <c r="Z4075" s="40"/>
      <c r="AA4075" s="39"/>
    </row>
    <row r="4076" spans="3:27" s="38" customFormat="1" x14ac:dyDescent="0.25">
      <c r="C4076" s="39"/>
      <c r="M4076" s="40"/>
      <c r="Z4076" s="40"/>
      <c r="AA4076" s="39"/>
    </row>
    <row r="4077" spans="3:27" s="38" customFormat="1" x14ac:dyDescent="0.25">
      <c r="C4077" s="39"/>
      <c r="M4077" s="40"/>
      <c r="Z4077" s="40"/>
      <c r="AA4077" s="39"/>
    </row>
    <row r="4078" spans="3:27" s="38" customFormat="1" x14ac:dyDescent="0.25">
      <c r="C4078" s="39"/>
      <c r="M4078" s="40"/>
      <c r="Z4078" s="40"/>
      <c r="AA4078" s="39"/>
    </row>
    <row r="4079" spans="3:27" s="38" customFormat="1" x14ac:dyDescent="0.25">
      <c r="C4079" s="39"/>
      <c r="M4079" s="40"/>
      <c r="Z4079" s="40"/>
      <c r="AA4079" s="39"/>
    </row>
    <row r="4080" spans="3:27" s="38" customFormat="1" x14ac:dyDescent="0.25">
      <c r="C4080" s="39"/>
      <c r="M4080" s="40"/>
      <c r="Z4080" s="40"/>
      <c r="AA4080" s="39"/>
    </row>
    <row r="4081" spans="3:27" s="38" customFormat="1" x14ac:dyDescent="0.25">
      <c r="C4081" s="39"/>
      <c r="M4081" s="40"/>
      <c r="Z4081" s="40"/>
      <c r="AA4081" s="39"/>
    </row>
    <row r="4082" spans="3:27" s="38" customFormat="1" x14ac:dyDescent="0.25">
      <c r="C4082" s="39"/>
      <c r="M4082" s="40"/>
      <c r="Z4082" s="40"/>
      <c r="AA4082" s="39"/>
    </row>
    <row r="4083" spans="3:27" s="38" customFormat="1" x14ac:dyDescent="0.25">
      <c r="C4083" s="39"/>
      <c r="M4083" s="40"/>
      <c r="Z4083" s="40"/>
      <c r="AA4083" s="39"/>
    </row>
    <row r="4084" spans="3:27" s="38" customFormat="1" x14ac:dyDescent="0.25">
      <c r="C4084" s="39"/>
      <c r="M4084" s="40"/>
      <c r="Z4084" s="40"/>
      <c r="AA4084" s="39"/>
    </row>
    <row r="4085" spans="3:27" s="38" customFormat="1" x14ac:dyDescent="0.25">
      <c r="C4085" s="39"/>
      <c r="M4085" s="40"/>
      <c r="Z4085" s="40"/>
      <c r="AA4085" s="39"/>
    </row>
    <row r="4086" spans="3:27" s="38" customFormat="1" x14ac:dyDescent="0.25">
      <c r="C4086" s="39"/>
      <c r="M4086" s="40"/>
      <c r="Z4086" s="40"/>
      <c r="AA4086" s="39"/>
    </row>
    <row r="4087" spans="3:27" s="38" customFormat="1" x14ac:dyDescent="0.25">
      <c r="C4087" s="39"/>
      <c r="M4087" s="40"/>
      <c r="Z4087" s="40"/>
      <c r="AA4087" s="39"/>
    </row>
    <row r="4088" spans="3:27" s="38" customFormat="1" x14ac:dyDescent="0.25">
      <c r="C4088" s="39"/>
      <c r="M4088" s="40"/>
      <c r="Z4088" s="40"/>
      <c r="AA4088" s="39"/>
    </row>
    <row r="4089" spans="3:27" s="38" customFormat="1" x14ac:dyDescent="0.25">
      <c r="C4089" s="39"/>
      <c r="M4089" s="40"/>
      <c r="Z4089" s="40"/>
      <c r="AA4089" s="39"/>
    </row>
    <row r="4090" spans="3:27" s="38" customFormat="1" x14ac:dyDescent="0.25">
      <c r="C4090" s="39"/>
      <c r="M4090" s="40"/>
      <c r="Z4090" s="40"/>
      <c r="AA4090" s="39"/>
    </row>
    <row r="4091" spans="3:27" s="38" customFormat="1" x14ac:dyDescent="0.25">
      <c r="C4091" s="39"/>
      <c r="M4091" s="40"/>
      <c r="Z4091" s="40"/>
      <c r="AA4091" s="39"/>
    </row>
    <row r="4092" spans="3:27" s="38" customFormat="1" x14ac:dyDescent="0.25">
      <c r="C4092" s="39"/>
      <c r="M4092" s="40"/>
      <c r="Z4092" s="40"/>
      <c r="AA4092" s="39"/>
    </row>
    <row r="4093" spans="3:27" s="38" customFormat="1" x14ac:dyDescent="0.25">
      <c r="C4093" s="39"/>
      <c r="M4093" s="40"/>
      <c r="Z4093" s="40"/>
      <c r="AA4093" s="39"/>
    </row>
    <row r="4094" spans="3:27" s="38" customFormat="1" x14ac:dyDescent="0.25">
      <c r="C4094" s="39"/>
      <c r="M4094" s="40"/>
      <c r="Z4094" s="40"/>
      <c r="AA4094" s="39"/>
    </row>
    <row r="4095" spans="3:27" s="38" customFormat="1" x14ac:dyDescent="0.25">
      <c r="C4095" s="39"/>
      <c r="M4095" s="40"/>
      <c r="Z4095" s="40"/>
      <c r="AA4095" s="39"/>
    </row>
    <row r="4096" spans="3:27" s="38" customFormat="1" x14ac:dyDescent="0.25">
      <c r="C4096" s="39"/>
      <c r="M4096" s="40"/>
      <c r="Z4096" s="40"/>
      <c r="AA4096" s="39"/>
    </row>
    <row r="4097" spans="3:27" s="38" customFormat="1" x14ac:dyDescent="0.25">
      <c r="C4097" s="39"/>
      <c r="M4097" s="40"/>
      <c r="Z4097" s="40"/>
      <c r="AA4097" s="39"/>
    </row>
    <row r="4098" spans="3:27" s="38" customFormat="1" x14ac:dyDescent="0.25">
      <c r="C4098" s="39"/>
      <c r="M4098" s="40"/>
      <c r="Z4098" s="40"/>
      <c r="AA4098" s="39"/>
    </row>
    <row r="4099" spans="3:27" s="38" customFormat="1" x14ac:dyDescent="0.25">
      <c r="C4099" s="39"/>
      <c r="M4099" s="40"/>
      <c r="Z4099" s="40"/>
      <c r="AA4099" s="39"/>
    </row>
    <row r="4100" spans="3:27" s="38" customFormat="1" x14ac:dyDescent="0.25">
      <c r="C4100" s="39"/>
      <c r="M4100" s="40"/>
      <c r="Z4100" s="40"/>
      <c r="AA4100" s="39"/>
    </row>
    <row r="4101" spans="3:27" s="38" customFormat="1" x14ac:dyDescent="0.25">
      <c r="C4101" s="39"/>
      <c r="M4101" s="40"/>
      <c r="Z4101" s="40"/>
      <c r="AA4101" s="39"/>
    </row>
    <row r="4102" spans="3:27" s="38" customFormat="1" x14ac:dyDescent="0.25">
      <c r="C4102" s="39"/>
      <c r="M4102" s="40"/>
      <c r="Z4102" s="40"/>
      <c r="AA4102" s="39"/>
    </row>
    <row r="4103" spans="3:27" s="38" customFormat="1" x14ac:dyDescent="0.25">
      <c r="C4103" s="39"/>
      <c r="M4103" s="40"/>
      <c r="Z4103" s="40"/>
      <c r="AA4103" s="39"/>
    </row>
    <row r="4104" spans="3:27" s="38" customFormat="1" x14ac:dyDescent="0.25">
      <c r="C4104" s="39"/>
      <c r="M4104" s="40"/>
      <c r="Z4104" s="40"/>
      <c r="AA4104" s="39"/>
    </row>
    <row r="4105" spans="3:27" s="38" customFormat="1" x14ac:dyDescent="0.25">
      <c r="C4105" s="39"/>
      <c r="M4105" s="40"/>
      <c r="Z4105" s="40"/>
      <c r="AA4105" s="39"/>
    </row>
    <row r="4106" spans="3:27" s="38" customFormat="1" x14ac:dyDescent="0.25">
      <c r="C4106" s="39"/>
      <c r="M4106" s="40"/>
      <c r="Z4106" s="40"/>
      <c r="AA4106" s="39"/>
    </row>
    <row r="4107" spans="3:27" s="38" customFormat="1" x14ac:dyDescent="0.25">
      <c r="C4107" s="39"/>
      <c r="M4107" s="40"/>
      <c r="Z4107" s="40"/>
      <c r="AA4107" s="39"/>
    </row>
    <row r="4108" spans="3:27" s="38" customFormat="1" x14ac:dyDescent="0.25">
      <c r="C4108" s="39"/>
      <c r="M4108" s="40"/>
      <c r="Z4108" s="40"/>
      <c r="AA4108" s="39"/>
    </row>
    <row r="4109" spans="3:27" s="38" customFormat="1" x14ac:dyDescent="0.25">
      <c r="C4109" s="39"/>
      <c r="M4109" s="40"/>
      <c r="Z4109" s="40"/>
      <c r="AA4109" s="39"/>
    </row>
    <row r="4110" spans="3:27" s="38" customFormat="1" x14ac:dyDescent="0.25">
      <c r="C4110" s="39"/>
      <c r="M4110" s="40"/>
      <c r="Z4110" s="40"/>
      <c r="AA4110" s="39"/>
    </row>
    <row r="4111" spans="3:27" s="38" customFormat="1" x14ac:dyDescent="0.25">
      <c r="C4111" s="39"/>
      <c r="M4111" s="40"/>
      <c r="Z4111" s="40"/>
      <c r="AA4111" s="39"/>
    </row>
    <row r="4112" spans="3:27" s="38" customFormat="1" x14ac:dyDescent="0.25">
      <c r="C4112" s="39"/>
      <c r="M4112" s="40"/>
      <c r="Z4112" s="40"/>
      <c r="AA4112" s="39"/>
    </row>
    <row r="4113" spans="3:27" s="38" customFormat="1" x14ac:dyDescent="0.25">
      <c r="C4113" s="39"/>
      <c r="M4113" s="40"/>
      <c r="Z4113" s="40"/>
      <c r="AA4113" s="39"/>
    </row>
    <row r="4114" spans="3:27" s="38" customFormat="1" x14ac:dyDescent="0.25">
      <c r="C4114" s="39"/>
      <c r="M4114" s="40"/>
      <c r="Z4114" s="40"/>
      <c r="AA4114" s="39"/>
    </row>
    <row r="4115" spans="3:27" s="38" customFormat="1" x14ac:dyDescent="0.25">
      <c r="C4115" s="39"/>
      <c r="M4115" s="40"/>
      <c r="Z4115" s="40"/>
      <c r="AA4115" s="39"/>
    </row>
    <row r="4116" spans="3:27" s="38" customFormat="1" x14ac:dyDescent="0.25">
      <c r="C4116" s="39"/>
      <c r="M4116" s="40"/>
      <c r="Z4116" s="40"/>
      <c r="AA4116" s="39"/>
    </row>
    <row r="4117" spans="3:27" s="38" customFormat="1" x14ac:dyDescent="0.25">
      <c r="C4117" s="39"/>
      <c r="M4117" s="40"/>
      <c r="Z4117" s="40"/>
      <c r="AA4117" s="39"/>
    </row>
    <row r="4118" spans="3:27" s="38" customFormat="1" x14ac:dyDescent="0.25">
      <c r="C4118" s="39"/>
      <c r="M4118" s="40"/>
      <c r="Z4118" s="40"/>
      <c r="AA4118" s="39"/>
    </row>
    <row r="4119" spans="3:27" s="38" customFormat="1" x14ac:dyDescent="0.25">
      <c r="C4119" s="39"/>
      <c r="M4119" s="40"/>
      <c r="Z4119" s="40"/>
      <c r="AA4119" s="39"/>
    </row>
    <row r="4120" spans="3:27" s="38" customFormat="1" x14ac:dyDescent="0.25">
      <c r="C4120" s="39"/>
      <c r="M4120" s="40"/>
      <c r="Z4120" s="40"/>
      <c r="AA4120" s="39"/>
    </row>
    <row r="4121" spans="3:27" s="38" customFormat="1" x14ac:dyDescent="0.25">
      <c r="C4121" s="39"/>
      <c r="M4121" s="40"/>
      <c r="Z4121" s="40"/>
      <c r="AA4121" s="39"/>
    </row>
    <row r="4122" spans="3:27" s="38" customFormat="1" x14ac:dyDescent="0.25">
      <c r="C4122" s="39"/>
      <c r="M4122" s="40"/>
      <c r="Z4122" s="40"/>
      <c r="AA4122" s="39"/>
    </row>
    <row r="4123" spans="3:27" s="38" customFormat="1" x14ac:dyDescent="0.25">
      <c r="C4123" s="39"/>
      <c r="M4123" s="40"/>
      <c r="Z4123" s="40"/>
      <c r="AA4123" s="39"/>
    </row>
    <row r="4124" spans="3:27" s="38" customFormat="1" x14ac:dyDescent="0.25">
      <c r="C4124" s="39"/>
      <c r="M4124" s="40"/>
      <c r="Z4124" s="40"/>
      <c r="AA4124" s="39"/>
    </row>
    <row r="4125" spans="3:27" s="38" customFormat="1" x14ac:dyDescent="0.25">
      <c r="C4125" s="39"/>
      <c r="M4125" s="40"/>
      <c r="Z4125" s="40"/>
      <c r="AA4125" s="39"/>
    </row>
    <row r="4126" spans="3:27" s="38" customFormat="1" x14ac:dyDescent="0.25">
      <c r="C4126" s="39"/>
      <c r="M4126" s="40"/>
      <c r="Z4126" s="40"/>
      <c r="AA4126" s="39"/>
    </row>
    <row r="4127" spans="3:27" s="38" customFormat="1" x14ac:dyDescent="0.25">
      <c r="C4127" s="39"/>
      <c r="M4127" s="40"/>
      <c r="Z4127" s="40"/>
      <c r="AA4127" s="39"/>
    </row>
    <row r="4128" spans="3:27" s="38" customFormat="1" x14ac:dyDescent="0.25">
      <c r="C4128" s="39"/>
      <c r="M4128" s="40"/>
      <c r="Z4128" s="40"/>
      <c r="AA4128" s="39"/>
    </row>
    <row r="4129" spans="3:27" s="38" customFormat="1" x14ac:dyDescent="0.25">
      <c r="C4129" s="39"/>
      <c r="M4129" s="40"/>
      <c r="Z4129" s="40"/>
      <c r="AA4129" s="39"/>
    </row>
    <row r="4130" spans="3:27" s="38" customFormat="1" x14ac:dyDescent="0.25">
      <c r="C4130" s="39"/>
      <c r="M4130" s="40"/>
      <c r="Z4130" s="40"/>
      <c r="AA4130" s="39"/>
    </row>
    <row r="4131" spans="3:27" s="38" customFormat="1" x14ac:dyDescent="0.25">
      <c r="C4131" s="39"/>
      <c r="M4131" s="40"/>
      <c r="Z4131" s="40"/>
      <c r="AA4131" s="39"/>
    </row>
    <row r="4132" spans="3:27" s="38" customFormat="1" x14ac:dyDescent="0.25">
      <c r="C4132" s="39"/>
      <c r="M4132" s="40"/>
      <c r="Z4132" s="40"/>
      <c r="AA4132" s="39"/>
    </row>
    <row r="4133" spans="3:27" s="38" customFormat="1" x14ac:dyDescent="0.25">
      <c r="C4133" s="39"/>
      <c r="M4133" s="40"/>
      <c r="Z4133" s="40"/>
      <c r="AA4133" s="39"/>
    </row>
    <row r="4134" spans="3:27" s="38" customFormat="1" x14ac:dyDescent="0.25">
      <c r="C4134" s="39"/>
      <c r="M4134" s="40"/>
      <c r="Z4134" s="40"/>
      <c r="AA4134" s="39"/>
    </row>
    <row r="4135" spans="3:27" s="38" customFormat="1" x14ac:dyDescent="0.25">
      <c r="C4135" s="39"/>
      <c r="M4135" s="40"/>
      <c r="Z4135" s="40"/>
      <c r="AA4135" s="39"/>
    </row>
    <row r="4136" spans="3:27" s="38" customFormat="1" x14ac:dyDescent="0.25">
      <c r="C4136" s="39"/>
      <c r="M4136" s="40"/>
      <c r="Z4136" s="40"/>
      <c r="AA4136" s="39"/>
    </row>
    <row r="4137" spans="3:27" s="38" customFormat="1" x14ac:dyDescent="0.25">
      <c r="C4137" s="39"/>
      <c r="M4137" s="40"/>
      <c r="Z4137" s="40"/>
      <c r="AA4137" s="39"/>
    </row>
    <row r="4138" spans="3:27" s="38" customFormat="1" x14ac:dyDescent="0.25">
      <c r="C4138" s="39"/>
      <c r="M4138" s="40"/>
      <c r="Z4138" s="40"/>
      <c r="AA4138" s="39"/>
    </row>
    <row r="4139" spans="3:27" s="38" customFormat="1" x14ac:dyDescent="0.25">
      <c r="C4139" s="39"/>
      <c r="M4139" s="40"/>
      <c r="Z4139" s="40"/>
      <c r="AA4139" s="39"/>
    </row>
    <row r="4140" spans="3:27" s="38" customFormat="1" x14ac:dyDescent="0.25">
      <c r="C4140" s="39"/>
      <c r="M4140" s="40"/>
      <c r="Z4140" s="40"/>
      <c r="AA4140" s="39"/>
    </row>
    <row r="4141" spans="3:27" s="38" customFormat="1" x14ac:dyDescent="0.25">
      <c r="C4141" s="39"/>
      <c r="M4141" s="40"/>
      <c r="Z4141" s="40"/>
      <c r="AA4141" s="39"/>
    </row>
    <row r="4142" spans="3:27" s="38" customFormat="1" x14ac:dyDescent="0.25">
      <c r="C4142" s="39"/>
      <c r="M4142" s="40"/>
      <c r="Z4142" s="40"/>
      <c r="AA4142" s="39"/>
    </row>
    <row r="4143" spans="3:27" s="38" customFormat="1" x14ac:dyDescent="0.25">
      <c r="C4143" s="39"/>
      <c r="M4143" s="40"/>
      <c r="Z4143" s="40"/>
      <c r="AA4143" s="39"/>
    </row>
    <row r="4144" spans="3:27" s="38" customFormat="1" x14ac:dyDescent="0.25">
      <c r="C4144" s="39"/>
      <c r="M4144" s="40"/>
      <c r="Z4144" s="40"/>
      <c r="AA4144" s="39"/>
    </row>
    <row r="4145" spans="3:27" s="38" customFormat="1" x14ac:dyDescent="0.25">
      <c r="C4145" s="39"/>
      <c r="M4145" s="40"/>
      <c r="Z4145" s="40"/>
      <c r="AA4145" s="39"/>
    </row>
    <row r="4146" spans="3:27" s="38" customFormat="1" x14ac:dyDescent="0.25">
      <c r="C4146" s="39"/>
      <c r="M4146" s="40"/>
      <c r="Z4146" s="40"/>
      <c r="AA4146" s="39"/>
    </row>
    <row r="4147" spans="3:27" s="38" customFormat="1" x14ac:dyDescent="0.25">
      <c r="C4147" s="39"/>
      <c r="M4147" s="40"/>
      <c r="Z4147" s="40"/>
      <c r="AA4147" s="39"/>
    </row>
    <row r="4148" spans="3:27" s="38" customFormat="1" x14ac:dyDescent="0.25">
      <c r="C4148" s="39"/>
      <c r="M4148" s="40"/>
      <c r="Z4148" s="40"/>
      <c r="AA4148" s="39"/>
    </row>
    <row r="4149" spans="3:27" s="38" customFormat="1" x14ac:dyDescent="0.25">
      <c r="C4149" s="39"/>
      <c r="M4149" s="40"/>
      <c r="Z4149" s="40"/>
      <c r="AA4149" s="39"/>
    </row>
    <row r="4150" spans="3:27" s="38" customFormat="1" x14ac:dyDescent="0.25">
      <c r="C4150" s="39"/>
      <c r="M4150" s="40"/>
      <c r="Z4150" s="40"/>
      <c r="AA4150" s="39"/>
    </row>
    <row r="4151" spans="3:27" s="38" customFormat="1" x14ac:dyDescent="0.25">
      <c r="C4151" s="39"/>
      <c r="M4151" s="40"/>
      <c r="Z4151" s="40"/>
      <c r="AA4151" s="39"/>
    </row>
    <row r="4152" spans="3:27" s="38" customFormat="1" x14ac:dyDescent="0.25">
      <c r="C4152" s="39"/>
      <c r="M4152" s="40"/>
      <c r="Z4152" s="40"/>
      <c r="AA4152" s="39"/>
    </row>
    <row r="4153" spans="3:27" s="38" customFormat="1" x14ac:dyDescent="0.25">
      <c r="C4153" s="39"/>
      <c r="M4153" s="40"/>
      <c r="Z4153" s="40"/>
      <c r="AA4153" s="39"/>
    </row>
    <row r="4154" spans="3:27" s="38" customFormat="1" x14ac:dyDescent="0.25">
      <c r="C4154" s="39"/>
      <c r="M4154" s="40"/>
      <c r="Z4154" s="40"/>
      <c r="AA4154" s="39"/>
    </row>
    <row r="4155" spans="3:27" s="38" customFormat="1" x14ac:dyDescent="0.25">
      <c r="C4155" s="39"/>
      <c r="M4155" s="40"/>
      <c r="Z4155" s="40"/>
      <c r="AA4155" s="39"/>
    </row>
    <row r="4156" spans="3:27" s="38" customFormat="1" x14ac:dyDescent="0.25">
      <c r="C4156" s="39"/>
      <c r="M4156" s="40"/>
      <c r="Z4156" s="40"/>
      <c r="AA4156" s="39"/>
    </row>
    <row r="4157" spans="3:27" s="38" customFormat="1" x14ac:dyDescent="0.25">
      <c r="C4157" s="39"/>
      <c r="M4157" s="40"/>
      <c r="Z4157" s="40"/>
      <c r="AA4157" s="39"/>
    </row>
    <row r="4158" spans="3:27" s="38" customFormat="1" x14ac:dyDescent="0.25">
      <c r="C4158" s="39"/>
      <c r="M4158" s="40"/>
      <c r="Z4158" s="40"/>
      <c r="AA4158" s="39"/>
    </row>
    <row r="4159" spans="3:27" s="38" customFormat="1" x14ac:dyDescent="0.25">
      <c r="C4159" s="39"/>
      <c r="M4159" s="40"/>
      <c r="Z4159" s="40"/>
      <c r="AA4159" s="39"/>
    </row>
    <row r="4160" spans="3:27" s="38" customFormat="1" x14ac:dyDescent="0.25">
      <c r="C4160" s="39"/>
      <c r="M4160" s="40"/>
      <c r="Z4160" s="40"/>
      <c r="AA4160" s="39"/>
    </row>
    <row r="4161" spans="3:27" s="38" customFormat="1" x14ac:dyDescent="0.25">
      <c r="C4161" s="39"/>
      <c r="M4161" s="40"/>
      <c r="Z4161" s="40"/>
      <c r="AA4161" s="39"/>
    </row>
    <row r="4162" spans="3:27" s="38" customFormat="1" x14ac:dyDescent="0.25">
      <c r="C4162" s="39"/>
      <c r="M4162" s="40"/>
      <c r="Z4162" s="40"/>
      <c r="AA4162" s="39"/>
    </row>
    <row r="4163" spans="3:27" s="38" customFormat="1" x14ac:dyDescent="0.25">
      <c r="C4163" s="39"/>
      <c r="M4163" s="40"/>
      <c r="Z4163" s="40"/>
      <c r="AA4163" s="39"/>
    </row>
    <row r="4164" spans="3:27" s="38" customFormat="1" x14ac:dyDescent="0.25">
      <c r="C4164" s="39"/>
      <c r="M4164" s="40"/>
      <c r="Z4164" s="40"/>
      <c r="AA4164" s="39"/>
    </row>
    <row r="4165" spans="3:27" s="38" customFormat="1" x14ac:dyDescent="0.25">
      <c r="C4165" s="39"/>
      <c r="M4165" s="40"/>
      <c r="Z4165" s="40"/>
      <c r="AA4165" s="39"/>
    </row>
    <row r="4166" spans="3:27" s="38" customFormat="1" x14ac:dyDescent="0.25">
      <c r="C4166" s="39"/>
      <c r="M4166" s="40"/>
      <c r="Z4166" s="40"/>
      <c r="AA4166" s="39"/>
    </row>
    <row r="4167" spans="3:27" s="38" customFormat="1" x14ac:dyDescent="0.25">
      <c r="C4167" s="39"/>
      <c r="M4167" s="40"/>
      <c r="Z4167" s="40"/>
      <c r="AA4167" s="39"/>
    </row>
    <row r="4168" spans="3:27" s="38" customFormat="1" x14ac:dyDescent="0.25">
      <c r="C4168" s="39"/>
      <c r="M4168" s="40"/>
      <c r="Z4168" s="40"/>
      <c r="AA4168" s="39"/>
    </row>
    <row r="4169" spans="3:27" s="38" customFormat="1" x14ac:dyDescent="0.25">
      <c r="C4169" s="39"/>
      <c r="M4169" s="40"/>
      <c r="Z4169" s="40"/>
      <c r="AA4169" s="39"/>
    </row>
    <row r="4170" spans="3:27" s="38" customFormat="1" x14ac:dyDescent="0.25">
      <c r="C4170" s="39"/>
      <c r="M4170" s="40"/>
      <c r="Z4170" s="40"/>
      <c r="AA4170" s="39"/>
    </row>
    <row r="4171" spans="3:27" s="38" customFormat="1" x14ac:dyDescent="0.25">
      <c r="C4171" s="39"/>
      <c r="M4171" s="40"/>
      <c r="Z4171" s="40"/>
      <c r="AA4171" s="39"/>
    </row>
    <row r="4172" spans="3:27" s="38" customFormat="1" x14ac:dyDescent="0.25">
      <c r="C4172" s="39"/>
      <c r="M4172" s="40"/>
      <c r="Z4172" s="40"/>
      <c r="AA4172" s="39"/>
    </row>
    <row r="4173" spans="3:27" s="38" customFormat="1" x14ac:dyDescent="0.25">
      <c r="C4173" s="39"/>
      <c r="M4173" s="40"/>
      <c r="Z4173" s="40"/>
      <c r="AA4173" s="39"/>
    </row>
    <row r="4174" spans="3:27" s="38" customFormat="1" x14ac:dyDescent="0.25">
      <c r="C4174" s="39"/>
      <c r="M4174" s="40"/>
      <c r="Z4174" s="40"/>
      <c r="AA4174" s="39"/>
    </row>
    <row r="4175" spans="3:27" s="38" customFormat="1" x14ac:dyDescent="0.25">
      <c r="C4175" s="39"/>
      <c r="M4175" s="40"/>
      <c r="Z4175" s="40"/>
      <c r="AA4175" s="39"/>
    </row>
    <row r="4176" spans="3:27" s="38" customFormat="1" x14ac:dyDescent="0.25">
      <c r="C4176" s="39"/>
      <c r="M4176" s="40"/>
      <c r="Z4176" s="40"/>
      <c r="AA4176" s="39"/>
    </row>
    <row r="4177" spans="3:27" s="38" customFormat="1" x14ac:dyDescent="0.25">
      <c r="C4177" s="39"/>
      <c r="M4177" s="40"/>
      <c r="Z4177" s="40"/>
      <c r="AA4177" s="39"/>
    </row>
    <row r="4178" spans="3:27" s="38" customFormat="1" x14ac:dyDescent="0.25">
      <c r="C4178" s="39"/>
      <c r="M4178" s="40"/>
      <c r="Z4178" s="40"/>
      <c r="AA4178" s="39"/>
    </row>
    <row r="4179" spans="3:27" s="38" customFormat="1" x14ac:dyDescent="0.25">
      <c r="C4179" s="39"/>
      <c r="M4179" s="40"/>
      <c r="Z4179" s="40"/>
      <c r="AA4179" s="39"/>
    </row>
    <row r="4180" spans="3:27" s="38" customFormat="1" x14ac:dyDescent="0.25">
      <c r="C4180" s="39"/>
      <c r="M4180" s="40"/>
      <c r="Z4180" s="40"/>
      <c r="AA4180" s="39"/>
    </row>
    <row r="4181" spans="3:27" s="38" customFormat="1" x14ac:dyDescent="0.25">
      <c r="C4181" s="39"/>
      <c r="M4181" s="40"/>
      <c r="Z4181" s="40"/>
      <c r="AA4181" s="39"/>
    </row>
    <row r="4182" spans="3:27" s="38" customFormat="1" x14ac:dyDescent="0.25">
      <c r="C4182" s="39"/>
      <c r="M4182" s="40"/>
      <c r="Z4182" s="40"/>
      <c r="AA4182" s="39"/>
    </row>
    <row r="4183" spans="3:27" s="38" customFormat="1" x14ac:dyDescent="0.25">
      <c r="C4183" s="39"/>
      <c r="M4183" s="40"/>
      <c r="Z4183" s="40"/>
      <c r="AA4183" s="39"/>
    </row>
    <row r="4184" spans="3:27" s="38" customFormat="1" x14ac:dyDescent="0.25">
      <c r="C4184" s="39"/>
      <c r="M4184" s="40"/>
      <c r="Z4184" s="40"/>
      <c r="AA4184" s="39"/>
    </row>
    <row r="4185" spans="3:27" s="38" customFormat="1" x14ac:dyDescent="0.25">
      <c r="C4185" s="39"/>
      <c r="M4185" s="40"/>
      <c r="Z4185" s="40"/>
      <c r="AA4185" s="39"/>
    </row>
    <row r="4186" spans="3:27" s="38" customFormat="1" x14ac:dyDescent="0.25">
      <c r="C4186" s="39"/>
      <c r="M4186" s="40"/>
      <c r="Z4186" s="40"/>
      <c r="AA4186" s="39"/>
    </row>
    <row r="4187" spans="3:27" s="38" customFormat="1" x14ac:dyDescent="0.25">
      <c r="C4187" s="39"/>
      <c r="M4187" s="40"/>
      <c r="Z4187" s="40"/>
      <c r="AA4187" s="39"/>
    </row>
    <row r="4188" spans="3:27" s="38" customFormat="1" x14ac:dyDescent="0.25">
      <c r="C4188" s="39"/>
      <c r="M4188" s="40"/>
      <c r="Z4188" s="40"/>
      <c r="AA4188" s="39"/>
    </row>
    <row r="4189" spans="3:27" s="38" customFormat="1" x14ac:dyDescent="0.25">
      <c r="C4189" s="39"/>
      <c r="M4189" s="40"/>
      <c r="Z4189" s="40"/>
      <c r="AA4189" s="39"/>
    </row>
    <row r="4190" spans="3:27" s="38" customFormat="1" x14ac:dyDescent="0.25">
      <c r="C4190" s="39"/>
      <c r="M4190" s="40"/>
      <c r="Z4190" s="40"/>
      <c r="AA4190" s="39"/>
    </row>
    <row r="4191" spans="3:27" s="38" customFormat="1" x14ac:dyDescent="0.25">
      <c r="C4191" s="39"/>
      <c r="M4191" s="40"/>
      <c r="Z4191" s="40"/>
      <c r="AA4191" s="39"/>
    </row>
    <row r="4192" spans="3:27" s="38" customFormat="1" x14ac:dyDescent="0.25">
      <c r="C4192" s="39"/>
      <c r="M4192" s="40"/>
      <c r="Z4192" s="40"/>
      <c r="AA4192" s="39"/>
    </row>
    <row r="4193" spans="3:27" s="38" customFormat="1" x14ac:dyDescent="0.25">
      <c r="C4193" s="39"/>
      <c r="M4193" s="40"/>
      <c r="Z4193" s="40"/>
      <c r="AA4193" s="39"/>
    </row>
    <row r="4194" spans="3:27" s="38" customFormat="1" x14ac:dyDescent="0.25">
      <c r="C4194" s="39"/>
      <c r="M4194" s="40"/>
      <c r="Z4194" s="40"/>
      <c r="AA4194" s="39"/>
    </row>
    <row r="4195" spans="3:27" s="38" customFormat="1" x14ac:dyDescent="0.25">
      <c r="C4195" s="39"/>
      <c r="M4195" s="40"/>
      <c r="Z4195" s="40"/>
      <c r="AA4195" s="39"/>
    </row>
    <row r="4196" spans="3:27" s="38" customFormat="1" x14ac:dyDescent="0.25">
      <c r="C4196" s="39"/>
      <c r="M4196" s="40"/>
      <c r="Z4196" s="40"/>
      <c r="AA4196" s="39"/>
    </row>
    <row r="4197" spans="3:27" s="38" customFormat="1" x14ac:dyDescent="0.25">
      <c r="C4197" s="39"/>
      <c r="M4197" s="40"/>
      <c r="Z4197" s="40"/>
      <c r="AA4197" s="39"/>
    </row>
    <row r="4198" spans="3:27" s="38" customFormat="1" x14ac:dyDescent="0.25">
      <c r="C4198" s="39"/>
      <c r="M4198" s="40"/>
      <c r="Z4198" s="40"/>
      <c r="AA4198" s="39"/>
    </row>
    <row r="4199" spans="3:27" s="38" customFormat="1" x14ac:dyDescent="0.25">
      <c r="C4199" s="39"/>
      <c r="M4199" s="40"/>
      <c r="Z4199" s="40"/>
      <c r="AA4199" s="39"/>
    </row>
    <row r="4200" spans="3:27" s="38" customFormat="1" x14ac:dyDescent="0.25">
      <c r="C4200" s="39"/>
      <c r="M4200" s="40"/>
      <c r="Z4200" s="40"/>
      <c r="AA4200" s="39"/>
    </row>
    <row r="4201" spans="3:27" s="38" customFormat="1" x14ac:dyDescent="0.25">
      <c r="C4201" s="39"/>
      <c r="M4201" s="40"/>
      <c r="Z4201" s="40"/>
      <c r="AA4201" s="39"/>
    </row>
    <row r="4202" spans="3:27" s="38" customFormat="1" x14ac:dyDescent="0.25">
      <c r="C4202" s="39"/>
      <c r="M4202" s="40"/>
      <c r="Z4202" s="40"/>
      <c r="AA4202" s="39"/>
    </row>
    <row r="4203" spans="3:27" s="38" customFormat="1" x14ac:dyDescent="0.25">
      <c r="C4203" s="39"/>
      <c r="M4203" s="40"/>
      <c r="Z4203" s="40"/>
      <c r="AA4203" s="39"/>
    </row>
    <row r="4204" spans="3:27" s="38" customFormat="1" x14ac:dyDescent="0.25">
      <c r="C4204" s="39"/>
      <c r="M4204" s="40"/>
      <c r="Z4204" s="40"/>
      <c r="AA4204" s="39"/>
    </row>
    <row r="4205" spans="3:27" s="38" customFormat="1" x14ac:dyDescent="0.25">
      <c r="C4205" s="39"/>
      <c r="M4205" s="40"/>
      <c r="Z4205" s="40"/>
      <c r="AA4205" s="39"/>
    </row>
    <row r="4206" spans="3:27" s="38" customFormat="1" x14ac:dyDescent="0.25">
      <c r="C4206" s="39"/>
      <c r="M4206" s="40"/>
      <c r="Z4206" s="40"/>
      <c r="AA4206" s="39"/>
    </row>
    <row r="4207" spans="3:27" s="38" customFormat="1" x14ac:dyDescent="0.25">
      <c r="C4207" s="39"/>
      <c r="M4207" s="40"/>
      <c r="Z4207" s="40"/>
      <c r="AA4207" s="39"/>
    </row>
    <row r="4208" spans="3:27" s="38" customFormat="1" x14ac:dyDescent="0.25">
      <c r="C4208" s="39"/>
      <c r="M4208" s="40"/>
      <c r="Z4208" s="40"/>
      <c r="AA4208" s="39"/>
    </row>
    <row r="4209" spans="3:27" s="38" customFormat="1" x14ac:dyDescent="0.25">
      <c r="C4209" s="39"/>
      <c r="M4209" s="40"/>
      <c r="Z4209" s="40"/>
      <c r="AA4209" s="39"/>
    </row>
    <row r="4210" spans="3:27" s="38" customFormat="1" x14ac:dyDescent="0.25">
      <c r="C4210" s="39"/>
      <c r="M4210" s="40"/>
      <c r="Z4210" s="40"/>
      <c r="AA4210" s="39"/>
    </row>
    <row r="4211" spans="3:27" s="38" customFormat="1" x14ac:dyDescent="0.25">
      <c r="C4211" s="39"/>
      <c r="M4211" s="40"/>
      <c r="Z4211" s="40"/>
      <c r="AA4211" s="39"/>
    </row>
    <row r="4212" spans="3:27" s="38" customFormat="1" x14ac:dyDescent="0.25">
      <c r="C4212" s="39"/>
      <c r="M4212" s="40"/>
      <c r="Z4212" s="40"/>
      <c r="AA4212" s="39"/>
    </row>
    <row r="4213" spans="3:27" s="38" customFormat="1" x14ac:dyDescent="0.25">
      <c r="C4213" s="39"/>
      <c r="M4213" s="40"/>
      <c r="Z4213" s="40"/>
      <c r="AA4213" s="39"/>
    </row>
    <row r="4214" spans="3:27" s="38" customFormat="1" x14ac:dyDescent="0.25">
      <c r="C4214" s="39"/>
      <c r="M4214" s="40"/>
      <c r="Z4214" s="40"/>
      <c r="AA4214" s="39"/>
    </row>
    <row r="4215" spans="3:27" s="38" customFormat="1" x14ac:dyDescent="0.25">
      <c r="C4215" s="39"/>
      <c r="M4215" s="40"/>
      <c r="Z4215" s="40"/>
      <c r="AA4215" s="39"/>
    </row>
    <row r="4216" spans="3:27" s="38" customFormat="1" x14ac:dyDescent="0.25">
      <c r="C4216" s="39"/>
      <c r="M4216" s="40"/>
      <c r="Z4216" s="40"/>
      <c r="AA4216" s="39"/>
    </row>
    <row r="4217" spans="3:27" s="38" customFormat="1" x14ac:dyDescent="0.25">
      <c r="C4217" s="39"/>
      <c r="M4217" s="40"/>
      <c r="Z4217" s="40"/>
      <c r="AA4217" s="39"/>
    </row>
    <row r="4218" spans="3:27" s="38" customFormat="1" x14ac:dyDescent="0.25">
      <c r="C4218" s="39"/>
      <c r="M4218" s="40"/>
      <c r="Z4218" s="40"/>
      <c r="AA4218" s="39"/>
    </row>
    <row r="4219" spans="3:27" s="38" customFormat="1" x14ac:dyDescent="0.25">
      <c r="C4219" s="39"/>
      <c r="M4219" s="40"/>
      <c r="Z4219" s="40"/>
      <c r="AA4219" s="39"/>
    </row>
    <row r="4220" spans="3:27" s="38" customFormat="1" x14ac:dyDescent="0.25">
      <c r="C4220" s="39"/>
      <c r="M4220" s="40"/>
      <c r="Z4220" s="40"/>
      <c r="AA4220" s="39"/>
    </row>
    <row r="4221" spans="3:27" s="38" customFormat="1" x14ac:dyDescent="0.25">
      <c r="C4221" s="39"/>
      <c r="M4221" s="40"/>
      <c r="Z4221" s="40"/>
      <c r="AA4221" s="39"/>
    </row>
    <row r="4222" spans="3:27" s="38" customFormat="1" x14ac:dyDescent="0.25">
      <c r="C4222" s="39"/>
      <c r="M4222" s="40"/>
      <c r="Z4222" s="40"/>
      <c r="AA4222" s="39"/>
    </row>
    <row r="4223" spans="3:27" s="38" customFormat="1" x14ac:dyDescent="0.25">
      <c r="C4223" s="39"/>
      <c r="M4223" s="40"/>
      <c r="Z4223" s="40"/>
      <c r="AA4223" s="39"/>
    </row>
    <row r="4224" spans="3:27" s="38" customFormat="1" x14ac:dyDescent="0.25">
      <c r="C4224" s="39"/>
      <c r="M4224" s="40"/>
      <c r="Z4224" s="40"/>
      <c r="AA4224" s="39"/>
    </row>
    <row r="4225" spans="3:27" s="38" customFormat="1" x14ac:dyDescent="0.25">
      <c r="C4225" s="39"/>
      <c r="M4225" s="40"/>
      <c r="Z4225" s="40"/>
      <c r="AA4225" s="39"/>
    </row>
    <row r="4226" spans="3:27" s="38" customFormat="1" x14ac:dyDescent="0.25">
      <c r="C4226" s="39"/>
      <c r="M4226" s="40"/>
      <c r="Z4226" s="40"/>
      <c r="AA4226" s="39"/>
    </row>
    <row r="4227" spans="3:27" s="38" customFormat="1" x14ac:dyDescent="0.25">
      <c r="C4227" s="39"/>
      <c r="M4227" s="40"/>
      <c r="Z4227" s="40"/>
      <c r="AA4227" s="39"/>
    </row>
    <row r="4228" spans="3:27" s="38" customFormat="1" x14ac:dyDescent="0.25">
      <c r="C4228" s="39"/>
      <c r="M4228" s="40"/>
      <c r="Z4228" s="40"/>
      <c r="AA4228" s="39"/>
    </row>
    <row r="4229" spans="3:27" s="38" customFormat="1" x14ac:dyDescent="0.25">
      <c r="C4229" s="39"/>
      <c r="M4229" s="40"/>
      <c r="Z4229" s="40"/>
      <c r="AA4229" s="39"/>
    </row>
    <row r="4230" spans="3:27" s="38" customFormat="1" x14ac:dyDescent="0.25">
      <c r="C4230" s="39"/>
      <c r="M4230" s="40"/>
      <c r="Z4230" s="40"/>
      <c r="AA4230" s="39"/>
    </row>
    <row r="4231" spans="3:27" s="38" customFormat="1" x14ac:dyDescent="0.25">
      <c r="C4231" s="39"/>
      <c r="M4231" s="40"/>
      <c r="Z4231" s="40"/>
      <c r="AA4231" s="39"/>
    </row>
    <row r="4232" spans="3:27" s="38" customFormat="1" x14ac:dyDescent="0.25">
      <c r="C4232" s="39"/>
      <c r="M4232" s="40"/>
      <c r="Z4232" s="40"/>
      <c r="AA4232" s="39"/>
    </row>
    <row r="4233" spans="3:27" s="38" customFormat="1" x14ac:dyDescent="0.25">
      <c r="C4233" s="39"/>
      <c r="M4233" s="40"/>
      <c r="Z4233" s="40"/>
      <c r="AA4233" s="39"/>
    </row>
    <row r="4234" spans="3:27" s="38" customFormat="1" x14ac:dyDescent="0.25">
      <c r="C4234" s="39"/>
      <c r="M4234" s="40"/>
      <c r="Z4234" s="40"/>
      <c r="AA4234" s="39"/>
    </row>
    <row r="4235" spans="3:27" s="38" customFormat="1" x14ac:dyDescent="0.25">
      <c r="C4235" s="39"/>
      <c r="M4235" s="40"/>
      <c r="Z4235" s="40"/>
      <c r="AA4235" s="39"/>
    </row>
    <row r="4236" spans="3:27" s="38" customFormat="1" x14ac:dyDescent="0.25">
      <c r="C4236" s="39"/>
      <c r="M4236" s="40"/>
      <c r="Z4236" s="40"/>
      <c r="AA4236" s="39"/>
    </row>
    <row r="4237" spans="3:27" s="38" customFormat="1" x14ac:dyDescent="0.25">
      <c r="C4237" s="39"/>
      <c r="M4237" s="40"/>
      <c r="Z4237" s="40"/>
      <c r="AA4237" s="39"/>
    </row>
    <row r="4238" spans="3:27" s="38" customFormat="1" x14ac:dyDescent="0.25">
      <c r="C4238" s="39"/>
      <c r="M4238" s="40"/>
      <c r="Z4238" s="40"/>
      <c r="AA4238" s="39"/>
    </row>
    <row r="4239" spans="3:27" s="38" customFormat="1" x14ac:dyDescent="0.25">
      <c r="C4239" s="39"/>
      <c r="M4239" s="40"/>
      <c r="Z4239" s="40"/>
      <c r="AA4239" s="39"/>
    </row>
    <row r="4240" spans="3:27" s="38" customFormat="1" x14ac:dyDescent="0.25">
      <c r="C4240" s="39"/>
      <c r="M4240" s="40"/>
      <c r="Z4240" s="40"/>
      <c r="AA4240" s="39"/>
    </row>
    <row r="4241" spans="3:27" s="38" customFormat="1" x14ac:dyDescent="0.25">
      <c r="C4241" s="39"/>
      <c r="M4241" s="40"/>
      <c r="Z4241" s="40"/>
      <c r="AA4241" s="39"/>
    </row>
    <row r="4242" spans="3:27" s="38" customFormat="1" x14ac:dyDescent="0.25">
      <c r="C4242" s="39"/>
      <c r="M4242" s="40"/>
      <c r="Z4242" s="40"/>
      <c r="AA4242" s="39"/>
    </row>
    <row r="4243" spans="3:27" s="38" customFormat="1" x14ac:dyDescent="0.25">
      <c r="C4243" s="39"/>
      <c r="M4243" s="40"/>
      <c r="Z4243" s="40"/>
      <c r="AA4243" s="39"/>
    </row>
    <row r="4244" spans="3:27" s="38" customFormat="1" x14ac:dyDescent="0.25">
      <c r="C4244" s="39"/>
      <c r="M4244" s="40"/>
      <c r="Z4244" s="40"/>
      <c r="AA4244" s="39"/>
    </row>
    <row r="4245" spans="3:27" s="38" customFormat="1" x14ac:dyDescent="0.25">
      <c r="C4245" s="39"/>
      <c r="M4245" s="40"/>
      <c r="Z4245" s="40"/>
      <c r="AA4245" s="39"/>
    </row>
    <row r="4246" spans="3:27" s="38" customFormat="1" x14ac:dyDescent="0.25">
      <c r="C4246" s="39"/>
      <c r="M4246" s="40"/>
      <c r="Z4246" s="40"/>
      <c r="AA4246" s="39"/>
    </row>
    <row r="4247" spans="3:27" s="38" customFormat="1" x14ac:dyDescent="0.25">
      <c r="C4247" s="39"/>
      <c r="M4247" s="40"/>
      <c r="Z4247" s="40"/>
      <c r="AA4247" s="39"/>
    </row>
    <row r="4248" spans="3:27" s="38" customFormat="1" x14ac:dyDescent="0.25">
      <c r="C4248" s="39"/>
      <c r="M4248" s="40"/>
      <c r="Z4248" s="40"/>
      <c r="AA4248" s="39"/>
    </row>
    <row r="4249" spans="3:27" s="38" customFormat="1" x14ac:dyDescent="0.25">
      <c r="C4249" s="39"/>
      <c r="M4249" s="40"/>
      <c r="Z4249" s="40"/>
      <c r="AA4249" s="39"/>
    </row>
    <row r="4250" spans="3:27" s="38" customFormat="1" x14ac:dyDescent="0.25">
      <c r="C4250" s="39"/>
      <c r="M4250" s="40"/>
      <c r="Z4250" s="40"/>
      <c r="AA4250" s="39"/>
    </row>
    <row r="4251" spans="3:27" s="38" customFormat="1" x14ac:dyDescent="0.25">
      <c r="C4251" s="39"/>
      <c r="M4251" s="40"/>
      <c r="Z4251" s="40"/>
      <c r="AA4251" s="39"/>
    </row>
    <row r="4252" spans="3:27" s="38" customFormat="1" x14ac:dyDescent="0.25">
      <c r="C4252" s="39"/>
      <c r="M4252" s="40"/>
      <c r="Z4252" s="40"/>
      <c r="AA4252" s="39"/>
    </row>
    <row r="4253" spans="3:27" s="38" customFormat="1" x14ac:dyDescent="0.25">
      <c r="C4253" s="39"/>
      <c r="M4253" s="40"/>
      <c r="Z4253" s="40"/>
      <c r="AA4253" s="39"/>
    </row>
    <row r="4254" spans="3:27" s="38" customFormat="1" x14ac:dyDescent="0.25">
      <c r="C4254" s="39"/>
      <c r="M4254" s="40"/>
      <c r="Z4254" s="40"/>
      <c r="AA4254" s="39"/>
    </row>
    <row r="4255" spans="3:27" s="38" customFormat="1" x14ac:dyDescent="0.25">
      <c r="C4255" s="39"/>
      <c r="M4255" s="40"/>
      <c r="Z4255" s="40"/>
      <c r="AA4255" s="39"/>
    </row>
    <row r="4256" spans="3:27" s="38" customFormat="1" x14ac:dyDescent="0.25">
      <c r="C4256" s="39"/>
      <c r="M4256" s="40"/>
      <c r="Z4256" s="40"/>
      <c r="AA4256" s="39"/>
    </row>
    <row r="4257" spans="3:27" s="38" customFormat="1" x14ac:dyDescent="0.25">
      <c r="C4257" s="39"/>
      <c r="M4257" s="40"/>
      <c r="Z4257" s="40"/>
      <c r="AA4257" s="39"/>
    </row>
    <row r="4258" spans="3:27" s="38" customFormat="1" x14ac:dyDescent="0.25">
      <c r="C4258" s="39"/>
      <c r="M4258" s="40"/>
      <c r="Z4258" s="40"/>
      <c r="AA4258" s="39"/>
    </row>
    <row r="4259" spans="3:27" s="38" customFormat="1" x14ac:dyDescent="0.25">
      <c r="C4259" s="39"/>
      <c r="M4259" s="40"/>
      <c r="Z4259" s="40"/>
      <c r="AA4259" s="39"/>
    </row>
    <row r="4260" spans="3:27" s="38" customFormat="1" x14ac:dyDescent="0.25">
      <c r="C4260" s="39"/>
      <c r="M4260" s="40"/>
      <c r="Z4260" s="40"/>
      <c r="AA4260" s="39"/>
    </row>
    <row r="4261" spans="3:27" s="38" customFormat="1" x14ac:dyDescent="0.25">
      <c r="C4261" s="39"/>
      <c r="M4261" s="40"/>
      <c r="Z4261" s="40"/>
      <c r="AA4261" s="39"/>
    </row>
    <row r="4262" spans="3:27" s="38" customFormat="1" x14ac:dyDescent="0.25">
      <c r="C4262" s="39"/>
      <c r="M4262" s="40"/>
      <c r="Z4262" s="40"/>
      <c r="AA4262" s="39"/>
    </row>
    <row r="4263" spans="3:27" s="38" customFormat="1" x14ac:dyDescent="0.25">
      <c r="C4263" s="39"/>
      <c r="M4263" s="40"/>
      <c r="Z4263" s="40"/>
      <c r="AA4263" s="39"/>
    </row>
    <row r="4264" spans="3:27" s="38" customFormat="1" x14ac:dyDescent="0.25">
      <c r="C4264" s="39"/>
      <c r="M4264" s="40"/>
      <c r="Z4264" s="40"/>
      <c r="AA4264" s="39"/>
    </row>
    <row r="4265" spans="3:27" s="38" customFormat="1" x14ac:dyDescent="0.25">
      <c r="C4265" s="39"/>
      <c r="M4265" s="40"/>
      <c r="Z4265" s="40"/>
      <c r="AA4265" s="39"/>
    </row>
    <row r="4266" spans="3:27" s="38" customFormat="1" x14ac:dyDescent="0.25">
      <c r="C4266" s="39"/>
      <c r="M4266" s="40"/>
      <c r="Z4266" s="40"/>
      <c r="AA4266" s="39"/>
    </row>
    <row r="4267" spans="3:27" s="38" customFormat="1" x14ac:dyDescent="0.25">
      <c r="C4267" s="39"/>
      <c r="M4267" s="40"/>
      <c r="Z4267" s="40"/>
      <c r="AA4267" s="39"/>
    </row>
    <row r="4268" spans="3:27" s="38" customFormat="1" x14ac:dyDescent="0.25">
      <c r="C4268" s="39"/>
      <c r="M4268" s="40"/>
      <c r="Z4268" s="40"/>
      <c r="AA4268" s="39"/>
    </row>
    <row r="4269" spans="3:27" s="38" customFormat="1" x14ac:dyDescent="0.25">
      <c r="C4269" s="39"/>
      <c r="M4269" s="40"/>
      <c r="Z4269" s="40"/>
      <c r="AA4269" s="39"/>
    </row>
    <row r="4270" spans="3:27" s="38" customFormat="1" x14ac:dyDescent="0.25">
      <c r="C4270" s="39"/>
      <c r="M4270" s="40"/>
      <c r="Z4270" s="40"/>
      <c r="AA4270" s="39"/>
    </row>
    <row r="4271" spans="3:27" s="38" customFormat="1" x14ac:dyDescent="0.25">
      <c r="C4271" s="39"/>
      <c r="M4271" s="40"/>
      <c r="Z4271" s="40"/>
      <c r="AA4271" s="39"/>
    </row>
    <row r="4272" spans="3:27" s="38" customFormat="1" x14ac:dyDescent="0.25">
      <c r="C4272" s="39"/>
      <c r="M4272" s="40"/>
      <c r="Z4272" s="40"/>
      <c r="AA4272" s="39"/>
    </row>
    <row r="4273" spans="3:27" s="38" customFormat="1" x14ac:dyDescent="0.25">
      <c r="C4273" s="39"/>
      <c r="M4273" s="40"/>
      <c r="Z4273" s="40"/>
      <c r="AA4273" s="39"/>
    </row>
    <row r="4274" spans="3:27" s="38" customFormat="1" x14ac:dyDescent="0.25">
      <c r="C4274" s="39"/>
      <c r="M4274" s="40"/>
      <c r="Z4274" s="40"/>
      <c r="AA4274" s="39"/>
    </row>
    <row r="4275" spans="3:27" s="38" customFormat="1" x14ac:dyDescent="0.25">
      <c r="C4275" s="39"/>
      <c r="M4275" s="40"/>
      <c r="Z4275" s="40"/>
      <c r="AA4275" s="39"/>
    </row>
    <row r="4276" spans="3:27" s="38" customFormat="1" x14ac:dyDescent="0.25">
      <c r="C4276" s="39"/>
      <c r="M4276" s="40"/>
      <c r="Z4276" s="40"/>
      <c r="AA4276" s="39"/>
    </row>
    <row r="4277" spans="3:27" s="38" customFormat="1" x14ac:dyDescent="0.25">
      <c r="C4277" s="39"/>
      <c r="M4277" s="40"/>
      <c r="Z4277" s="40"/>
      <c r="AA4277" s="39"/>
    </row>
    <row r="4278" spans="3:27" s="38" customFormat="1" x14ac:dyDescent="0.25">
      <c r="C4278" s="39"/>
      <c r="M4278" s="40"/>
      <c r="Z4278" s="40"/>
      <c r="AA4278" s="39"/>
    </row>
    <row r="4279" spans="3:27" s="38" customFormat="1" x14ac:dyDescent="0.25">
      <c r="C4279" s="39"/>
      <c r="M4279" s="40"/>
      <c r="Z4279" s="40"/>
      <c r="AA4279" s="39"/>
    </row>
    <row r="4280" spans="3:27" s="38" customFormat="1" x14ac:dyDescent="0.25">
      <c r="C4280" s="39"/>
      <c r="M4280" s="40"/>
      <c r="Z4280" s="40"/>
      <c r="AA4280" s="39"/>
    </row>
    <row r="4281" spans="3:27" s="38" customFormat="1" x14ac:dyDescent="0.25">
      <c r="C4281" s="39"/>
      <c r="M4281" s="40"/>
      <c r="Z4281" s="40"/>
      <c r="AA4281" s="39"/>
    </row>
    <row r="4282" spans="3:27" s="38" customFormat="1" x14ac:dyDescent="0.25">
      <c r="C4282" s="39"/>
      <c r="M4282" s="40"/>
      <c r="Z4282" s="40"/>
      <c r="AA4282" s="39"/>
    </row>
    <row r="4283" spans="3:27" s="38" customFormat="1" x14ac:dyDescent="0.25">
      <c r="C4283" s="39"/>
      <c r="M4283" s="40"/>
      <c r="Z4283" s="40"/>
      <c r="AA4283" s="39"/>
    </row>
    <row r="4284" spans="3:27" s="38" customFormat="1" x14ac:dyDescent="0.25">
      <c r="C4284" s="39"/>
      <c r="M4284" s="40"/>
      <c r="Z4284" s="40"/>
      <c r="AA4284" s="39"/>
    </row>
    <row r="4285" spans="3:27" s="38" customFormat="1" x14ac:dyDescent="0.25">
      <c r="C4285" s="39"/>
      <c r="M4285" s="40"/>
      <c r="Z4285" s="40"/>
      <c r="AA4285" s="39"/>
    </row>
    <row r="4286" spans="3:27" s="38" customFormat="1" x14ac:dyDescent="0.25">
      <c r="C4286" s="39"/>
      <c r="M4286" s="40"/>
      <c r="Z4286" s="40"/>
      <c r="AA4286" s="39"/>
    </row>
    <row r="4287" spans="3:27" s="38" customFormat="1" x14ac:dyDescent="0.25">
      <c r="C4287" s="39"/>
      <c r="M4287" s="40"/>
      <c r="Z4287" s="40"/>
      <c r="AA4287" s="39"/>
    </row>
    <row r="4288" spans="3:27" s="38" customFormat="1" x14ac:dyDescent="0.25">
      <c r="C4288" s="39"/>
      <c r="M4288" s="40"/>
      <c r="Z4288" s="40"/>
      <c r="AA4288" s="39"/>
    </row>
    <row r="4289" spans="3:27" s="38" customFormat="1" x14ac:dyDescent="0.25">
      <c r="C4289" s="39"/>
      <c r="M4289" s="40"/>
      <c r="Z4289" s="40"/>
      <c r="AA4289" s="39"/>
    </row>
    <row r="4290" spans="3:27" s="38" customFormat="1" x14ac:dyDescent="0.25">
      <c r="C4290" s="39"/>
      <c r="M4290" s="40"/>
      <c r="Z4290" s="40"/>
      <c r="AA4290" s="39"/>
    </row>
    <row r="4291" spans="3:27" s="38" customFormat="1" x14ac:dyDescent="0.25">
      <c r="C4291" s="39"/>
      <c r="M4291" s="40"/>
      <c r="Z4291" s="40"/>
      <c r="AA4291" s="39"/>
    </row>
    <row r="4292" spans="3:27" s="38" customFormat="1" x14ac:dyDescent="0.25">
      <c r="C4292" s="39"/>
      <c r="M4292" s="40"/>
      <c r="Z4292" s="40"/>
      <c r="AA4292" s="39"/>
    </row>
    <row r="4293" spans="3:27" s="38" customFormat="1" x14ac:dyDescent="0.25">
      <c r="C4293" s="39"/>
      <c r="M4293" s="40"/>
      <c r="Z4293" s="40"/>
      <c r="AA4293" s="39"/>
    </row>
    <row r="4294" spans="3:27" s="38" customFormat="1" x14ac:dyDescent="0.25">
      <c r="C4294" s="39"/>
      <c r="M4294" s="40"/>
      <c r="Z4294" s="40"/>
      <c r="AA4294" s="39"/>
    </row>
    <row r="4295" spans="3:27" s="38" customFormat="1" x14ac:dyDescent="0.25">
      <c r="C4295" s="39"/>
      <c r="M4295" s="40"/>
      <c r="Z4295" s="40"/>
      <c r="AA4295" s="39"/>
    </row>
    <row r="4296" spans="3:27" s="38" customFormat="1" x14ac:dyDescent="0.25">
      <c r="C4296" s="39"/>
      <c r="M4296" s="40"/>
      <c r="Z4296" s="40"/>
      <c r="AA4296" s="39"/>
    </row>
    <row r="4297" spans="3:27" s="38" customFormat="1" x14ac:dyDescent="0.25">
      <c r="C4297" s="39"/>
      <c r="M4297" s="40"/>
      <c r="Z4297" s="40"/>
      <c r="AA4297" s="39"/>
    </row>
    <row r="4298" spans="3:27" s="38" customFormat="1" x14ac:dyDescent="0.25">
      <c r="C4298" s="39"/>
      <c r="M4298" s="40"/>
      <c r="Z4298" s="40"/>
      <c r="AA4298" s="39"/>
    </row>
    <row r="4299" spans="3:27" s="38" customFormat="1" x14ac:dyDescent="0.25">
      <c r="C4299" s="39"/>
      <c r="M4299" s="40"/>
      <c r="Z4299" s="40"/>
      <c r="AA4299" s="39"/>
    </row>
    <row r="4300" spans="3:27" s="38" customFormat="1" x14ac:dyDescent="0.25">
      <c r="C4300" s="39"/>
      <c r="M4300" s="40"/>
      <c r="Z4300" s="40"/>
      <c r="AA4300" s="39"/>
    </row>
    <row r="4301" spans="3:27" s="38" customFormat="1" x14ac:dyDescent="0.25">
      <c r="C4301" s="39"/>
      <c r="M4301" s="40"/>
      <c r="Z4301" s="40"/>
      <c r="AA4301" s="39"/>
    </row>
    <row r="4302" spans="3:27" s="38" customFormat="1" x14ac:dyDescent="0.25">
      <c r="C4302" s="39"/>
      <c r="M4302" s="40"/>
      <c r="Z4302" s="40"/>
      <c r="AA4302" s="39"/>
    </row>
    <row r="4303" spans="3:27" s="38" customFormat="1" x14ac:dyDescent="0.25">
      <c r="C4303" s="39"/>
      <c r="M4303" s="40"/>
      <c r="Z4303" s="40"/>
      <c r="AA4303" s="39"/>
    </row>
    <row r="4304" spans="3:27" s="38" customFormat="1" x14ac:dyDescent="0.25">
      <c r="C4304" s="39"/>
      <c r="M4304" s="40"/>
      <c r="Z4304" s="40"/>
      <c r="AA4304" s="39"/>
    </row>
    <row r="4305" spans="3:27" s="38" customFormat="1" x14ac:dyDescent="0.25">
      <c r="C4305" s="39"/>
      <c r="M4305" s="40"/>
      <c r="Z4305" s="40"/>
      <c r="AA4305" s="39"/>
    </row>
    <row r="4306" spans="3:27" s="38" customFormat="1" x14ac:dyDescent="0.25">
      <c r="C4306" s="39"/>
      <c r="M4306" s="40"/>
      <c r="Z4306" s="40"/>
      <c r="AA4306" s="39"/>
    </row>
    <row r="4307" spans="3:27" s="38" customFormat="1" x14ac:dyDescent="0.25">
      <c r="C4307" s="39"/>
      <c r="M4307" s="40"/>
      <c r="Z4307" s="40"/>
      <c r="AA4307" s="39"/>
    </row>
    <row r="4308" spans="3:27" s="38" customFormat="1" x14ac:dyDescent="0.25">
      <c r="C4308" s="39"/>
      <c r="M4308" s="40"/>
      <c r="Z4308" s="40"/>
      <c r="AA4308" s="39"/>
    </row>
    <row r="4309" spans="3:27" s="38" customFormat="1" x14ac:dyDescent="0.25">
      <c r="C4309" s="39"/>
      <c r="M4309" s="40"/>
      <c r="Z4309" s="40"/>
      <c r="AA4309" s="39"/>
    </row>
    <row r="4310" spans="3:27" s="38" customFormat="1" x14ac:dyDescent="0.25">
      <c r="C4310" s="39"/>
      <c r="M4310" s="40"/>
      <c r="Z4310" s="40"/>
      <c r="AA4310" s="39"/>
    </row>
    <row r="4311" spans="3:27" s="38" customFormat="1" x14ac:dyDescent="0.25">
      <c r="C4311" s="39"/>
      <c r="M4311" s="40"/>
      <c r="Z4311" s="40"/>
      <c r="AA4311" s="39"/>
    </row>
    <row r="4312" spans="3:27" s="38" customFormat="1" x14ac:dyDescent="0.25">
      <c r="C4312" s="39"/>
      <c r="M4312" s="40"/>
      <c r="Z4312" s="40"/>
      <c r="AA4312" s="39"/>
    </row>
    <row r="4313" spans="3:27" s="38" customFormat="1" x14ac:dyDescent="0.25">
      <c r="C4313" s="39"/>
      <c r="M4313" s="40"/>
      <c r="Z4313" s="40"/>
      <c r="AA4313" s="39"/>
    </row>
    <row r="4314" spans="3:27" s="38" customFormat="1" x14ac:dyDescent="0.25">
      <c r="C4314" s="39"/>
      <c r="M4314" s="40"/>
      <c r="Z4314" s="40"/>
      <c r="AA4314" s="39"/>
    </row>
    <row r="4315" spans="3:27" s="38" customFormat="1" x14ac:dyDescent="0.25">
      <c r="C4315" s="39"/>
      <c r="M4315" s="40"/>
      <c r="Z4315" s="40"/>
      <c r="AA4315" s="39"/>
    </row>
    <row r="4316" spans="3:27" s="38" customFormat="1" x14ac:dyDescent="0.25">
      <c r="C4316" s="39"/>
      <c r="M4316" s="40"/>
      <c r="Z4316" s="40"/>
      <c r="AA4316" s="39"/>
    </row>
    <row r="4317" spans="3:27" s="38" customFormat="1" x14ac:dyDescent="0.25">
      <c r="C4317" s="39"/>
      <c r="M4317" s="40"/>
      <c r="Z4317" s="40"/>
      <c r="AA4317" s="39"/>
    </row>
    <row r="4318" spans="3:27" s="38" customFormat="1" x14ac:dyDescent="0.25">
      <c r="C4318" s="39"/>
      <c r="M4318" s="40"/>
      <c r="Z4318" s="40"/>
      <c r="AA4318" s="39"/>
    </row>
    <row r="4319" spans="3:27" s="38" customFormat="1" x14ac:dyDescent="0.25">
      <c r="C4319" s="39"/>
      <c r="M4319" s="40"/>
      <c r="Z4319" s="40"/>
      <c r="AA4319" s="39"/>
    </row>
    <row r="4320" spans="3:27" s="38" customFormat="1" x14ac:dyDescent="0.25">
      <c r="C4320" s="39"/>
      <c r="M4320" s="40"/>
      <c r="Z4320" s="40"/>
      <c r="AA4320" s="39"/>
    </row>
    <row r="4321" spans="3:27" s="38" customFormat="1" x14ac:dyDescent="0.25">
      <c r="C4321" s="39"/>
      <c r="M4321" s="40"/>
      <c r="Z4321" s="40"/>
      <c r="AA4321" s="39"/>
    </row>
    <row r="4322" spans="3:27" s="38" customFormat="1" x14ac:dyDescent="0.25">
      <c r="C4322" s="39"/>
      <c r="M4322" s="40"/>
      <c r="Z4322" s="40"/>
      <c r="AA4322" s="39"/>
    </row>
    <row r="4323" spans="3:27" s="38" customFormat="1" x14ac:dyDescent="0.25">
      <c r="C4323" s="39"/>
      <c r="M4323" s="40"/>
      <c r="Z4323" s="40"/>
      <c r="AA4323" s="39"/>
    </row>
    <row r="4324" spans="3:27" s="38" customFormat="1" x14ac:dyDescent="0.25">
      <c r="C4324" s="39"/>
      <c r="M4324" s="40"/>
      <c r="Z4324" s="40"/>
      <c r="AA4324" s="39"/>
    </row>
    <row r="4325" spans="3:27" s="38" customFormat="1" x14ac:dyDescent="0.25">
      <c r="C4325" s="39"/>
      <c r="M4325" s="40"/>
      <c r="Z4325" s="40"/>
      <c r="AA4325" s="39"/>
    </row>
    <row r="4326" spans="3:27" s="38" customFormat="1" x14ac:dyDescent="0.25">
      <c r="C4326" s="39"/>
      <c r="M4326" s="40"/>
      <c r="Z4326" s="40"/>
      <c r="AA4326" s="3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opLeftCell="E1" zoomScaleNormal="100" workbookViewId="0">
      <selection activeCell="K6" sqref="K6"/>
    </sheetView>
  </sheetViews>
  <sheetFormatPr defaultRowHeight="15" x14ac:dyDescent="0.25"/>
  <cols>
    <col min="1" max="1" width="5.7109375" style="12" customWidth="1"/>
    <col min="2" max="2" width="29.42578125" bestFit="1" customWidth="1"/>
    <col min="3" max="3" width="14.28515625" bestFit="1" customWidth="1"/>
    <col min="4" max="4" width="40.140625" bestFit="1" customWidth="1"/>
    <col min="5" max="13" width="4.7109375" customWidth="1"/>
    <col min="14" max="15" width="4.7109375" hidden="1" customWidth="1"/>
    <col min="16" max="23" width="4.7109375" customWidth="1"/>
    <col min="24" max="24" width="6.28515625" customWidth="1"/>
    <col min="25" max="25" width="9.140625" hidden="1" customWidth="1"/>
    <col min="26" max="26" width="21.140625" bestFit="1" customWidth="1"/>
    <col min="27" max="27" width="18.28515625" hidden="1" customWidth="1"/>
  </cols>
  <sheetData>
    <row r="1" spans="1:27" s="2" customFormat="1" ht="77.25" x14ac:dyDescent="0.25">
      <c r="A1" s="13" t="s">
        <v>961</v>
      </c>
      <c r="B1" s="14" t="s">
        <v>1</v>
      </c>
      <c r="C1" s="15" t="s">
        <v>4</v>
      </c>
      <c r="D1" s="15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7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7" t="s">
        <v>24</v>
      </c>
      <c r="X1" s="18" t="s">
        <v>25</v>
      </c>
      <c r="Y1" s="15" t="s">
        <v>26</v>
      </c>
      <c r="Z1" s="15" t="s">
        <v>27</v>
      </c>
      <c r="AA1" s="15" t="s">
        <v>28</v>
      </c>
    </row>
    <row r="2" spans="1:27" ht="15.75" x14ac:dyDescent="0.25">
      <c r="A2" s="13">
        <v>1</v>
      </c>
      <c r="B2" s="19" t="s">
        <v>461</v>
      </c>
      <c r="C2" s="20" t="s">
        <v>879</v>
      </c>
      <c r="D2" s="20" t="s">
        <v>463</v>
      </c>
      <c r="E2" s="20">
        <v>8</v>
      </c>
      <c r="F2" s="20">
        <v>9</v>
      </c>
      <c r="G2" s="20">
        <v>8</v>
      </c>
      <c r="H2" s="20">
        <v>9</v>
      </c>
      <c r="I2" s="20"/>
      <c r="J2" s="21">
        <f t="shared" ref="J2:J21" si="0">SUM(E2:I2)</f>
        <v>34</v>
      </c>
      <c r="K2" s="20">
        <v>164</v>
      </c>
      <c r="L2" s="20">
        <v>184</v>
      </c>
      <c r="M2" s="20">
        <v>21.5</v>
      </c>
      <c r="N2" s="20">
        <v>9</v>
      </c>
      <c r="O2" s="20"/>
      <c r="P2" s="20">
        <v>9</v>
      </c>
      <c r="Q2" s="20">
        <v>8</v>
      </c>
      <c r="R2" s="20">
        <v>8</v>
      </c>
      <c r="S2" s="20">
        <v>7</v>
      </c>
      <c r="T2" s="20">
        <v>8</v>
      </c>
      <c r="U2" s="20">
        <v>8</v>
      </c>
      <c r="V2" s="20">
        <v>9</v>
      </c>
      <c r="W2" s="21">
        <f t="shared" ref="W2:W21" si="1">SUM(P2:V2)</f>
        <v>57</v>
      </c>
      <c r="X2" s="22">
        <f t="shared" ref="X2:X21" si="2">W2+J2</f>
        <v>91</v>
      </c>
      <c r="Y2" s="20" t="s">
        <v>66</v>
      </c>
      <c r="Z2" s="20" t="s">
        <v>464</v>
      </c>
      <c r="AA2" s="20" t="s">
        <v>465</v>
      </c>
    </row>
    <row r="3" spans="1:27" ht="15.75" x14ac:dyDescent="0.25">
      <c r="A3" s="13">
        <v>2</v>
      </c>
      <c r="B3" s="19" t="s">
        <v>312</v>
      </c>
      <c r="C3" s="20" t="s">
        <v>884</v>
      </c>
      <c r="D3" s="20" t="s">
        <v>314</v>
      </c>
      <c r="E3" s="20">
        <v>8</v>
      </c>
      <c r="F3" s="20">
        <v>8</v>
      </c>
      <c r="G3" s="20">
        <v>7</v>
      </c>
      <c r="H3" s="20">
        <v>7</v>
      </c>
      <c r="I3" s="20"/>
      <c r="J3" s="21">
        <f t="shared" si="0"/>
        <v>30</v>
      </c>
      <c r="K3" s="20">
        <v>162</v>
      </c>
      <c r="L3" s="20">
        <v>188</v>
      </c>
      <c r="M3" s="20">
        <v>21</v>
      </c>
      <c r="N3" s="20"/>
      <c r="O3" s="20"/>
      <c r="P3" s="20">
        <v>9</v>
      </c>
      <c r="Q3" s="20">
        <v>9</v>
      </c>
      <c r="R3" s="20">
        <v>9</v>
      </c>
      <c r="S3" s="20">
        <v>9</v>
      </c>
      <c r="T3" s="20">
        <v>8</v>
      </c>
      <c r="U3" s="20">
        <v>8</v>
      </c>
      <c r="V3" s="20">
        <v>9</v>
      </c>
      <c r="W3" s="21">
        <f t="shared" si="1"/>
        <v>61</v>
      </c>
      <c r="X3" s="22">
        <f t="shared" si="2"/>
        <v>91</v>
      </c>
      <c r="Y3" s="20" t="s">
        <v>32</v>
      </c>
      <c r="Z3" s="20" t="s">
        <v>315</v>
      </c>
      <c r="AA3" s="20" t="s">
        <v>316</v>
      </c>
    </row>
    <row r="4" spans="1:27" ht="15.75" x14ac:dyDescent="0.25">
      <c r="A4" s="13">
        <v>3</v>
      </c>
      <c r="B4" s="19" t="s">
        <v>79</v>
      </c>
      <c r="C4" s="20" t="s">
        <v>885</v>
      </c>
      <c r="D4" s="20" t="s">
        <v>685</v>
      </c>
      <c r="E4" s="20">
        <v>7</v>
      </c>
      <c r="F4" s="20">
        <v>9</v>
      </c>
      <c r="G4" s="20">
        <v>7.5</v>
      </c>
      <c r="H4" s="20">
        <v>8</v>
      </c>
      <c r="I4" s="20"/>
      <c r="J4" s="21">
        <f t="shared" si="0"/>
        <v>31.5</v>
      </c>
      <c r="K4" s="20">
        <v>158</v>
      </c>
      <c r="L4" s="20">
        <v>183</v>
      </c>
      <c r="M4" s="20">
        <v>20</v>
      </c>
      <c r="N4" s="20"/>
      <c r="O4" s="20"/>
      <c r="P4" s="20">
        <v>8</v>
      </c>
      <c r="Q4" s="20">
        <v>7</v>
      </c>
      <c r="R4" s="20">
        <v>8</v>
      </c>
      <c r="S4" s="20">
        <v>9</v>
      </c>
      <c r="T4" s="20">
        <v>9</v>
      </c>
      <c r="U4" s="20">
        <v>9</v>
      </c>
      <c r="V4" s="20">
        <v>9</v>
      </c>
      <c r="W4" s="21">
        <f t="shared" si="1"/>
        <v>59</v>
      </c>
      <c r="X4" s="22">
        <f t="shared" si="2"/>
        <v>90.5</v>
      </c>
      <c r="Y4" s="20" t="s">
        <v>32</v>
      </c>
      <c r="Z4" s="20" t="s">
        <v>686</v>
      </c>
      <c r="AA4" s="20" t="s">
        <v>687</v>
      </c>
    </row>
    <row r="5" spans="1:27" ht="15.75" x14ac:dyDescent="0.25">
      <c r="A5" s="13">
        <v>4</v>
      </c>
      <c r="B5" s="19" t="s">
        <v>320</v>
      </c>
      <c r="C5" s="20" t="s">
        <v>884</v>
      </c>
      <c r="D5" s="20" t="s">
        <v>322</v>
      </c>
      <c r="E5" s="20">
        <v>8</v>
      </c>
      <c r="F5" s="20">
        <v>8</v>
      </c>
      <c r="G5" s="20">
        <v>7</v>
      </c>
      <c r="H5" s="20">
        <v>8</v>
      </c>
      <c r="I5" s="20"/>
      <c r="J5" s="21">
        <f t="shared" si="0"/>
        <v>31</v>
      </c>
      <c r="K5" s="20">
        <v>163</v>
      </c>
      <c r="L5" s="20">
        <v>186</v>
      </c>
      <c r="M5" s="20">
        <v>20</v>
      </c>
      <c r="N5" s="20"/>
      <c r="O5" s="20"/>
      <c r="P5" s="20">
        <v>9</v>
      </c>
      <c r="Q5" s="20">
        <v>9</v>
      </c>
      <c r="R5" s="20">
        <v>9</v>
      </c>
      <c r="S5" s="20">
        <v>7</v>
      </c>
      <c r="T5" s="20">
        <v>8</v>
      </c>
      <c r="U5" s="20">
        <v>8</v>
      </c>
      <c r="V5" s="20">
        <v>9</v>
      </c>
      <c r="W5" s="21">
        <f t="shared" si="1"/>
        <v>59</v>
      </c>
      <c r="X5" s="22">
        <f t="shared" si="2"/>
        <v>90</v>
      </c>
      <c r="Y5" s="20" t="s">
        <v>32</v>
      </c>
      <c r="Z5" s="20" t="s">
        <v>315</v>
      </c>
      <c r="AA5" s="20" t="s">
        <v>323</v>
      </c>
    </row>
    <row r="6" spans="1:27" ht="15.75" x14ac:dyDescent="0.25">
      <c r="A6" s="13">
        <v>5</v>
      </c>
      <c r="B6" s="19" t="s">
        <v>293</v>
      </c>
      <c r="C6" s="20" t="s">
        <v>872</v>
      </c>
      <c r="D6" s="20" t="s">
        <v>295</v>
      </c>
      <c r="E6" s="20">
        <v>7</v>
      </c>
      <c r="F6" s="20">
        <v>7</v>
      </c>
      <c r="G6" s="20">
        <v>7</v>
      </c>
      <c r="H6" s="20">
        <v>9</v>
      </c>
      <c r="I6" s="20"/>
      <c r="J6" s="21">
        <f t="shared" si="0"/>
        <v>30</v>
      </c>
      <c r="K6" s="20">
        <v>166</v>
      </c>
      <c r="L6" s="20">
        <v>197</v>
      </c>
      <c r="M6" s="20">
        <v>20</v>
      </c>
      <c r="N6" s="20"/>
      <c r="O6" s="20"/>
      <c r="P6" s="20">
        <v>9</v>
      </c>
      <c r="Q6" s="20">
        <v>9</v>
      </c>
      <c r="R6" s="20">
        <v>9</v>
      </c>
      <c r="S6" s="20">
        <v>8</v>
      </c>
      <c r="T6" s="20">
        <v>8</v>
      </c>
      <c r="U6" s="20">
        <v>7</v>
      </c>
      <c r="V6" s="20">
        <v>10</v>
      </c>
      <c r="W6" s="21">
        <f t="shared" si="1"/>
        <v>60</v>
      </c>
      <c r="X6" s="22">
        <f t="shared" si="2"/>
        <v>90</v>
      </c>
      <c r="Y6" s="20" t="s">
        <v>32</v>
      </c>
      <c r="Z6" s="20" t="s">
        <v>296</v>
      </c>
      <c r="AA6" s="20" t="s">
        <v>297</v>
      </c>
    </row>
    <row r="7" spans="1:27" ht="15.75" x14ac:dyDescent="0.25">
      <c r="A7" s="13">
        <v>6</v>
      </c>
      <c r="B7" s="19" t="s">
        <v>29</v>
      </c>
      <c r="C7" s="20" t="s">
        <v>875</v>
      </c>
      <c r="D7" s="20" t="s">
        <v>31</v>
      </c>
      <c r="E7" s="20">
        <v>8</v>
      </c>
      <c r="F7" s="20">
        <v>8</v>
      </c>
      <c r="G7" s="20">
        <v>7</v>
      </c>
      <c r="H7" s="20">
        <v>7</v>
      </c>
      <c r="I7" s="20"/>
      <c r="J7" s="21">
        <f t="shared" si="0"/>
        <v>30</v>
      </c>
      <c r="K7" s="20">
        <v>162</v>
      </c>
      <c r="L7" s="20">
        <v>190</v>
      </c>
      <c r="M7" s="20">
        <v>20.5</v>
      </c>
      <c r="N7" s="20"/>
      <c r="O7" s="20"/>
      <c r="P7" s="20">
        <v>9</v>
      </c>
      <c r="Q7" s="20">
        <v>8</v>
      </c>
      <c r="R7" s="20">
        <v>9</v>
      </c>
      <c r="S7" s="20">
        <v>9</v>
      </c>
      <c r="T7" s="20">
        <v>8</v>
      </c>
      <c r="U7" s="20">
        <v>8</v>
      </c>
      <c r="V7" s="20">
        <v>9</v>
      </c>
      <c r="W7" s="21">
        <f t="shared" si="1"/>
        <v>60</v>
      </c>
      <c r="X7" s="22">
        <f t="shared" si="2"/>
        <v>90</v>
      </c>
      <c r="Y7" s="20" t="s">
        <v>32</v>
      </c>
      <c r="Z7" s="20" t="s">
        <v>33</v>
      </c>
      <c r="AA7" s="20" t="s">
        <v>34</v>
      </c>
    </row>
    <row r="8" spans="1:27" ht="15.75" x14ac:dyDescent="0.25">
      <c r="A8" s="13">
        <v>7</v>
      </c>
      <c r="B8" s="19" t="s">
        <v>35</v>
      </c>
      <c r="C8" s="20" t="s">
        <v>947</v>
      </c>
      <c r="D8" s="20" t="s">
        <v>37</v>
      </c>
      <c r="E8" s="20">
        <v>8</v>
      </c>
      <c r="F8" s="20">
        <v>7</v>
      </c>
      <c r="G8" s="20">
        <v>7</v>
      </c>
      <c r="H8" s="20">
        <v>8</v>
      </c>
      <c r="I8" s="20"/>
      <c r="J8" s="21">
        <f t="shared" si="0"/>
        <v>30</v>
      </c>
      <c r="K8" s="20">
        <v>160</v>
      </c>
      <c r="L8" s="20">
        <v>190</v>
      </c>
      <c r="M8" s="20">
        <v>20.5</v>
      </c>
      <c r="N8" s="20"/>
      <c r="O8" s="20"/>
      <c r="P8" s="20">
        <v>9</v>
      </c>
      <c r="Q8" s="20">
        <v>9</v>
      </c>
      <c r="R8" s="20">
        <v>9</v>
      </c>
      <c r="S8" s="20">
        <v>8</v>
      </c>
      <c r="T8" s="20">
        <v>9</v>
      </c>
      <c r="U8" s="20">
        <v>7</v>
      </c>
      <c r="V8" s="20">
        <v>9</v>
      </c>
      <c r="W8" s="21">
        <f t="shared" si="1"/>
        <v>60</v>
      </c>
      <c r="X8" s="22">
        <f t="shared" si="2"/>
        <v>90</v>
      </c>
      <c r="Y8" s="20" t="s">
        <v>32</v>
      </c>
      <c r="Z8" s="20" t="s">
        <v>33</v>
      </c>
      <c r="AA8" s="20" t="s">
        <v>34</v>
      </c>
    </row>
    <row r="9" spans="1:27" ht="15.75" x14ac:dyDescent="0.25">
      <c r="A9" s="13">
        <v>8</v>
      </c>
      <c r="B9" s="19" t="s">
        <v>688</v>
      </c>
      <c r="C9" s="20" t="s">
        <v>941</v>
      </c>
      <c r="D9" s="20" t="s">
        <v>690</v>
      </c>
      <c r="E9" s="20">
        <v>8</v>
      </c>
      <c r="F9" s="20">
        <v>8.5</v>
      </c>
      <c r="G9" s="20">
        <v>8</v>
      </c>
      <c r="H9" s="20">
        <v>8</v>
      </c>
      <c r="I9" s="20"/>
      <c r="J9" s="21">
        <f t="shared" si="0"/>
        <v>32.5</v>
      </c>
      <c r="K9" s="20">
        <v>158</v>
      </c>
      <c r="L9" s="20">
        <v>183</v>
      </c>
      <c r="M9" s="20">
        <v>20</v>
      </c>
      <c r="N9" s="20"/>
      <c r="O9" s="20"/>
      <c r="P9" s="20">
        <v>8</v>
      </c>
      <c r="Q9" s="20">
        <v>8</v>
      </c>
      <c r="R9" s="20">
        <v>8</v>
      </c>
      <c r="S9" s="20">
        <v>8</v>
      </c>
      <c r="T9" s="20">
        <v>8</v>
      </c>
      <c r="U9" s="20">
        <v>9</v>
      </c>
      <c r="V9" s="20">
        <v>8</v>
      </c>
      <c r="W9" s="21">
        <f t="shared" si="1"/>
        <v>57</v>
      </c>
      <c r="X9" s="22">
        <f t="shared" si="2"/>
        <v>89.5</v>
      </c>
      <c r="Y9" s="20" t="s">
        <v>32</v>
      </c>
      <c r="Z9" s="20" t="s">
        <v>686</v>
      </c>
      <c r="AA9" s="20" t="s">
        <v>687</v>
      </c>
    </row>
    <row r="10" spans="1:27" ht="15.75" x14ac:dyDescent="0.25">
      <c r="A10" s="13">
        <v>9</v>
      </c>
      <c r="B10" s="19" t="s">
        <v>217</v>
      </c>
      <c r="C10" s="20" t="s">
        <v>888</v>
      </c>
      <c r="D10" s="20" t="s">
        <v>219</v>
      </c>
      <c r="E10" s="20">
        <v>8</v>
      </c>
      <c r="F10" s="20">
        <v>8</v>
      </c>
      <c r="G10" s="20">
        <v>9</v>
      </c>
      <c r="H10" s="20">
        <v>9</v>
      </c>
      <c r="I10" s="20"/>
      <c r="J10" s="21">
        <f t="shared" si="0"/>
        <v>34</v>
      </c>
      <c r="K10" s="20">
        <v>157</v>
      </c>
      <c r="L10" s="20">
        <v>183</v>
      </c>
      <c r="M10" s="20">
        <v>20</v>
      </c>
      <c r="N10" s="20"/>
      <c r="O10" s="20"/>
      <c r="P10" s="20">
        <v>9</v>
      </c>
      <c r="Q10" s="20">
        <v>9</v>
      </c>
      <c r="R10" s="20">
        <v>8</v>
      </c>
      <c r="S10" s="20">
        <v>6</v>
      </c>
      <c r="T10" s="20">
        <v>7</v>
      </c>
      <c r="U10" s="20">
        <v>7</v>
      </c>
      <c r="V10" s="20">
        <v>9</v>
      </c>
      <c r="W10" s="21">
        <f t="shared" si="1"/>
        <v>55</v>
      </c>
      <c r="X10" s="22">
        <f t="shared" si="2"/>
        <v>89</v>
      </c>
      <c r="Y10" s="20"/>
      <c r="Z10" s="20" t="s">
        <v>220</v>
      </c>
      <c r="AA10" s="20" t="s">
        <v>221</v>
      </c>
    </row>
    <row r="11" spans="1:27" ht="15.75" x14ac:dyDescent="0.25">
      <c r="A11" s="13">
        <v>10</v>
      </c>
      <c r="B11" s="19" t="s">
        <v>96</v>
      </c>
      <c r="C11" s="20" t="s">
        <v>868</v>
      </c>
      <c r="D11" s="20" t="s">
        <v>98</v>
      </c>
      <c r="E11" s="20">
        <v>8</v>
      </c>
      <c r="F11" s="20">
        <v>8</v>
      </c>
      <c r="G11" s="20">
        <v>8</v>
      </c>
      <c r="H11" s="20">
        <v>8</v>
      </c>
      <c r="I11" s="20"/>
      <c r="J11" s="21">
        <f t="shared" si="0"/>
        <v>32</v>
      </c>
      <c r="K11" s="20">
        <v>168</v>
      </c>
      <c r="L11" s="20">
        <v>199</v>
      </c>
      <c r="M11" s="20">
        <v>22</v>
      </c>
      <c r="N11" s="20">
        <v>8</v>
      </c>
      <c r="O11" s="20"/>
      <c r="P11" s="20">
        <v>8</v>
      </c>
      <c r="Q11" s="20">
        <v>8</v>
      </c>
      <c r="R11" s="20">
        <v>8</v>
      </c>
      <c r="S11" s="20">
        <v>9</v>
      </c>
      <c r="T11" s="20">
        <v>8</v>
      </c>
      <c r="U11" s="20">
        <v>9</v>
      </c>
      <c r="V11" s="20">
        <v>7</v>
      </c>
      <c r="W11" s="21">
        <f t="shared" si="1"/>
        <v>57</v>
      </c>
      <c r="X11" s="22">
        <f t="shared" si="2"/>
        <v>89</v>
      </c>
      <c r="Y11" s="20" t="s">
        <v>66</v>
      </c>
      <c r="Z11" s="20" t="s">
        <v>99</v>
      </c>
      <c r="AA11" s="20" t="s">
        <v>95</v>
      </c>
    </row>
    <row r="12" spans="1:27" ht="15.75" x14ac:dyDescent="0.25">
      <c r="A12" s="13">
        <v>11</v>
      </c>
      <c r="B12" s="19" t="s">
        <v>91</v>
      </c>
      <c r="C12" s="20" t="s">
        <v>944</v>
      </c>
      <c r="D12" s="20" t="s">
        <v>93</v>
      </c>
      <c r="E12" s="20">
        <v>8</v>
      </c>
      <c r="F12" s="20">
        <v>9</v>
      </c>
      <c r="G12" s="20">
        <v>8</v>
      </c>
      <c r="H12" s="20">
        <v>7</v>
      </c>
      <c r="I12" s="20"/>
      <c r="J12" s="21">
        <f t="shared" si="0"/>
        <v>32</v>
      </c>
      <c r="K12" s="20">
        <v>163</v>
      </c>
      <c r="L12" s="20">
        <v>186</v>
      </c>
      <c r="M12" s="20">
        <v>21.5</v>
      </c>
      <c r="N12" s="20">
        <v>8</v>
      </c>
      <c r="O12" s="20"/>
      <c r="P12" s="20">
        <v>8</v>
      </c>
      <c r="Q12" s="20">
        <v>8</v>
      </c>
      <c r="R12" s="20">
        <v>8</v>
      </c>
      <c r="S12" s="20">
        <v>9</v>
      </c>
      <c r="T12" s="20">
        <v>8</v>
      </c>
      <c r="U12" s="20">
        <v>8</v>
      </c>
      <c r="V12" s="20">
        <v>8</v>
      </c>
      <c r="W12" s="21">
        <f t="shared" si="1"/>
        <v>57</v>
      </c>
      <c r="X12" s="22">
        <f t="shared" si="2"/>
        <v>89</v>
      </c>
      <c r="Y12" s="20" t="s">
        <v>66</v>
      </c>
      <c r="Z12" s="20" t="s">
        <v>94</v>
      </c>
      <c r="AA12" s="20" t="s">
        <v>95</v>
      </c>
    </row>
    <row r="13" spans="1:27" ht="15.75" x14ac:dyDescent="0.25">
      <c r="A13" s="13">
        <v>12</v>
      </c>
      <c r="B13" s="19" t="s">
        <v>222</v>
      </c>
      <c r="C13" s="20" t="s">
        <v>882</v>
      </c>
      <c r="D13" s="20" t="s">
        <v>224</v>
      </c>
      <c r="E13" s="20">
        <v>8</v>
      </c>
      <c r="F13" s="20">
        <v>8</v>
      </c>
      <c r="G13" s="20">
        <v>8</v>
      </c>
      <c r="H13" s="20">
        <v>9</v>
      </c>
      <c r="I13" s="20"/>
      <c r="J13" s="21">
        <f t="shared" si="0"/>
        <v>33</v>
      </c>
      <c r="K13" s="20">
        <v>160</v>
      </c>
      <c r="L13" s="20">
        <v>181</v>
      </c>
      <c r="M13" s="20">
        <v>20</v>
      </c>
      <c r="N13" s="20"/>
      <c r="O13" s="20"/>
      <c r="P13" s="20">
        <v>8</v>
      </c>
      <c r="Q13" s="20">
        <v>7</v>
      </c>
      <c r="R13" s="20">
        <v>7</v>
      </c>
      <c r="S13" s="20">
        <v>7</v>
      </c>
      <c r="T13" s="20">
        <v>8</v>
      </c>
      <c r="U13" s="20">
        <v>8</v>
      </c>
      <c r="V13" s="20">
        <v>10</v>
      </c>
      <c r="W13" s="21">
        <f t="shared" si="1"/>
        <v>55</v>
      </c>
      <c r="X13" s="22">
        <f t="shared" si="2"/>
        <v>88</v>
      </c>
      <c r="Y13" s="20" t="s">
        <v>32</v>
      </c>
      <c r="Z13" s="20" t="s">
        <v>225</v>
      </c>
      <c r="AA13" s="20" t="s">
        <v>221</v>
      </c>
    </row>
    <row r="14" spans="1:27" ht="15.75" x14ac:dyDescent="0.25">
      <c r="A14" s="13">
        <v>13</v>
      </c>
      <c r="B14" s="19" t="s">
        <v>390</v>
      </c>
      <c r="C14" s="20" t="s">
        <v>873</v>
      </c>
      <c r="D14" s="20" t="s">
        <v>392</v>
      </c>
      <c r="E14" s="20">
        <v>8</v>
      </c>
      <c r="F14" s="20">
        <v>8</v>
      </c>
      <c r="G14" s="20">
        <v>8</v>
      </c>
      <c r="H14" s="20">
        <v>8</v>
      </c>
      <c r="I14" s="20"/>
      <c r="J14" s="21">
        <f t="shared" si="0"/>
        <v>32</v>
      </c>
      <c r="K14" s="20">
        <v>166</v>
      </c>
      <c r="L14" s="20">
        <v>192</v>
      </c>
      <c r="M14" s="20">
        <v>22</v>
      </c>
      <c r="N14" s="20"/>
      <c r="O14" s="20"/>
      <c r="P14" s="20">
        <v>8</v>
      </c>
      <c r="Q14" s="20">
        <v>8</v>
      </c>
      <c r="R14" s="20">
        <v>8</v>
      </c>
      <c r="S14" s="20">
        <v>8</v>
      </c>
      <c r="T14" s="20">
        <v>8</v>
      </c>
      <c r="U14" s="20">
        <v>8</v>
      </c>
      <c r="V14" s="20">
        <v>8</v>
      </c>
      <c r="W14" s="21">
        <f t="shared" si="1"/>
        <v>56</v>
      </c>
      <c r="X14" s="22">
        <f t="shared" si="2"/>
        <v>88</v>
      </c>
      <c r="Y14" s="20" t="s">
        <v>32</v>
      </c>
      <c r="Z14" s="20" t="s">
        <v>393</v>
      </c>
      <c r="AA14" s="20" t="s">
        <v>394</v>
      </c>
    </row>
    <row r="15" spans="1:27" ht="15.75" x14ac:dyDescent="0.25">
      <c r="A15" s="13">
        <v>14</v>
      </c>
      <c r="B15" s="19" t="s">
        <v>79</v>
      </c>
      <c r="C15" s="20" t="s">
        <v>875</v>
      </c>
      <c r="D15" s="20" t="s">
        <v>576</v>
      </c>
      <c r="E15" s="20">
        <v>8</v>
      </c>
      <c r="F15" s="20">
        <v>8</v>
      </c>
      <c r="G15" s="20">
        <v>8</v>
      </c>
      <c r="H15" s="20">
        <v>8</v>
      </c>
      <c r="I15" s="20"/>
      <c r="J15" s="21">
        <f t="shared" si="0"/>
        <v>32</v>
      </c>
      <c r="K15" s="20">
        <v>158</v>
      </c>
      <c r="L15" s="20">
        <v>188</v>
      </c>
      <c r="M15" s="20">
        <v>20.5</v>
      </c>
      <c r="N15" s="20"/>
      <c r="O15" s="20"/>
      <c r="P15" s="20">
        <v>8</v>
      </c>
      <c r="Q15" s="20">
        <v>8</v>
      </c>
      <c r="R15" s="20">
        <v>8</v>
      </c>
      <c r="S15" s="20">
        <v>8</v>
      </c>
      <c r="T15" s="20">
        <v>8</v>
      </c>
      <c r="U15" s="20">
        <v>7</v>
      </c>
      <c r="V15" s="20">
        <v>9</v>
      </c>
      <c r="W15" s="21">
        <f t="shared" si="1"/>
        <v>56</v>
      </c>
      <c r="X15" s="22">
        <f t="shared" si="2"/>
        <v>88</v>
      </c>
      <c r="Y15" s="20" t="s">
        <v>32</v>
      </c>
      <c r="Z15" s="20" t="s">
        <v>34</v>
      </c>
      <c r="AA15" s="20" t="s">
        <v>577</v>
      </c>
    </row>
    <row r="16" spans="1:27" ht="15.75" x14ac:dyDescent="0.25">
      <c r="A16" s="13">
        <v>15</v>
      </c>
      <c r="B16" s="19" t="s">
        <v>395</v>
      </c>
      <c r="C16" s="20" t="s">
        <v>877</v>
      </c>
      <c r="D16" s="20" t="s">
        <v>397</v>
      </c>
      <c r="E16" s="20">
        <v>8</v>
      </c>
      <c r="F16" s="20">
        <v>8</v>
      </c>
      <c r="G16" s="20">
        <v>8</v>
      </c>
      <c r="H16" s="20">
        <v>8</v>
      </c>
      <c r="I16" s="20"/>
      <c r="J16" s="21">
        <f t="shared" si="0"/>
        <v>32</v>
      </c>
      <c r="K16" s="20">
        <v>164</v>
      </c>
      <c r="L16" s="20">
        <v>190</v>
      </c>
      <c r="M16" s="20">
        <v>21.5</v>
      </c>
      <c r="N16" s="20"/>
      <c r="O16" s="20"/>
      <c r="P16" s="20">
        <v>8</v>
      </c>
      <c r="Q16" s="20">
        <v>8</v>
      </c>
      <c r="R16" s="20">
        <v>8</v>
      </c>
      <c r="S16" s="20">
        <v>7</v>
      </c>
      <c r="T16" s="20">
        <v>8</v>
      </c>
      <c r="U16" s="20">
        <v>8</v>
      </c>
      <c r="V16" s="20">
        <v>9</v>
      </c>
      <c r="W16" s="21">
        <f t="shared" si="1"/>
        <v>56</v>
      </c>
      <c r="X16" s="22">
        <f t="shared" si="2"/>
        <v>88</v>
      </c>
      <c r="Y16" s="20" t="s">
        <v>32</v>
      </c>
      <c r="Z16" s="20" t="s">
        <v>393</v>
      </c>
      <c r="AA16" s="20" t="s">
        <v>394</v>
      </c>
    </row>
    <row r="17" spans="1:27" ht="15.75" x14ac:dyDescent="0.25">
      <c r="A17" s="13">
        <v>16</v>
      </c>
      <c r="B17" s="19" t="s">
        <v>842</v>
      </c>
      <c r="C17" s="20" t="s">
        <v>926</v>
      </c>
      <c r="D17" s="20" t="s">
        <v>844</v>
      </c>
      <c r="E17" s="20">
        <v>8</v>
      </c>
      <c r="F17" s="20">
        <v>8</v>
      </c>
      <c r="G17" s="20">
        <v>8</v>
      </c>
      <c r="H17" s="20">
        <v>9</v>
      </c>
      <c r="I17" s="20"/>
      <c r="J17" s="21">
        <f t="shared" si="0"/>
        <v>33</v>
      </c>
      <c r="K17" s="20">
        <v>164</v>
      </c>
      <c r="L17" s="20">
        <v>194</v>
      </c>
      <c r="M17" s="20">
        <v>21</v>
      </c>
      <c r="N17" s="20"/>
      <c r="O17" s="20"/>
      <c r="P17" s="20">
        <v>7</v>
      </c>
      <c r="Q17" s="20">
        <v>8</v>
      </c>
      <c r="R17" s="20">
        <v>8</v>
      </c>
      <c r="S17" s="20">
        <v>7</v>
      </c>
      <c r="T17" s="20">
        <v>8</v>
      </c>
      <c r="U17" s="20">
        <v>8</v>
      </c>
      <c r="V17" s="20">
        <v>8</v>
      </c>
      <c r="W17" s="21">
        <f t="shared" si="1"/>
        <v>54</v>
      </c>
      <c r="X17" s="22">
        <f t="shared" si="2"/>
        <v>87</v>
      </c>
      <c r="Y17" s="20" t="s">
        <v>32</v>
      </c>
      <c r="Z17" s="20" t="s">
        <v>841</v>
      </c>
      <c r="AA17" s="20"/>
    </row>
    <row r="18" spans="1:27" ht="15.75" x14ac:dyDescent="0.25">
      <c r="A18" s="13">
        <v>17</v>
      </c>
      <c r="B18" s="19" t="s">
        <v>838</v>
      </c>
      <c r="C18" s="20" t="s">
        <v>886</v>
      </c>
      <c r="D18" s="20" t="s">
        <v>840</v>
      </c>
      <c r="E18" s="20">
        <v>8</v>
      </c>
      <c r="F18" s="20">
        <v>8</v>
      </c>
      <c r="G18" s="20">
        <v>8</v>
      </c>
      <c r="H18" s="20">
        <v>8</v>
      </c>
      <c r="I18" s="20"/>
      <c r="J18" s="21">
        <f t="shared" si="0"/>
        <v>32</v>
      </c>
      <c r="K18" s="20">
        <v>167</v>
      </c>
      <c r="L18" s="20">
        <v>195</v>
      </c>
      <c r="M18" s="20">
        <v>21</v>
      </c>
      <c r="N18" s="20"/>
      <c r="O18" s="20"/>
      <c r="P18" s="20">
        <v>8</v>
      </c>
      <c r="Q18" s="20">
        <v>7</v>
      </c>
      <c r="R18" s="20">
        <v>8</v>
      </c>
      <c r="S18" s="20">
        <v>8</v>
      </c>
      <c r="T18" s="20">
        <v>8</v>
      </c>
      <c r="U18" s="20">
        <v>8</v>
      </c>
      <c r="V18" s="20">
        <v>8</v>
      </c>
      <c r="W18" s="21">
        <f t="shared" si="1"/>
        <v>55</v>
      </c>
      <c r="X18" s="22">
        <f t="shared" si="2"/>
        <v>87</v>
      </c>
      <c r="Y18" s="20" t="s">
        <v>32</v>
      </c>
      <c r="Z18" s="20" t="s">
        <v>841</v>
      </c>
      <c r="AA18" s="20"/>
    </row>
    <row r="19" spans="1:27" ht="15.75" x14ac:dyDescent="0.25">
      <c r="A19" s="13">
        <v>18</v>
      </c>
      <c r="B19" s="19" t="s">
        <v>100</v>
      </c>
      <c r="C19" s="20" t="s">
        <v>864</v>
      </c>
      <c r="D19" s="20" t="s">
        <v>102</v>
      </c>
      <c r="E19" s="20">
        <v>7</v>
      </c>
      <c r="F19" s="20">
        <v>9</v>
      </c>
      <c r="G19" s="20">
        <v>8</v>
      </c>
      <c r="H19" s="20">
        <v>7</v>
      </c>
      <c r="I19" s="20"/>
      <c r="J19" s="21">
        <f t="shared" si="0"/>
        <v>31</v>
      </c>
      <c r="K19" s="20">
        <v>165</v>
      </c>
      <c r="L19" s="20">
        <v>190</v>
      </c>
      <c r="M19" s="20">
        <v>21</v>
      </c>
      <c r="N19" s="20">
        <v>8</v>
      </c>
      <c r="O19" s="20"/>
      <c r="P19" s="20">
        <v>8</v>
      </c>
      <c r="Q19" s="20">
        <v>8</v>
      </c>
      <c r="R19" s="20">
        <v>8</v>
      </c>
      <c r="S19" s="20">
        <v>8</v>
      </c>
      <c r="T19" s="20">
        <v>7</v>
      </c>
      <c r="U19" s="20">
        <v>8</v>
      </c>
      <c r="V19" s="20">
        <v>9</v>
      </c>
      <c r="W19" s="21">
        <f t="shared" si="1"/>
        <v>56</v>
      </c>
      <c r="X19" s="22">
        <f t="shared" si="2"/>
        <v>87</v>
      </c>
      <c r="Y19" s="20" t="s">
        <v>66</v>
      </c>
      <c r="Z19" s="20" t="s">
        <v>103</v>
      </c>
      <c r="AA19" s="20" t="s">
        <v>95</v>
      </c>
    </row>
    <row r="20" spans="1:27" ht="15.75" x14ac:dyDescent="0.25">
      <c r="A20" s="13">
        <v>19</v>
      </c>
      <c r="B20" s="19" t="s">
        <v>382</v>
      </c>
      <c r="C20" s="20" t="s">
        <v>866</v>
      </c>
      <c r="D20" s="20" t="s">
        <v>384</v>
      </c>
      <c r="E20" s="20">
        <v>8</v>
      </c>
      <c r="F20" s="20">
        <v>8</v>
      </c>
      <c r="G20" s="20">
        <v>7</v>
      </c>
      <c r="H20" s="20">
        <v>8</v>
      </c>
      <c r="I20" s="20"/>
      <c r="J20" s="21">
        <f t="shared" si="0"/>
        <v>31</v>
      </c>
      <c r="K20" s="20">
        <v>160</v>
      </c>
      <c r="L20" s="20">
        <v>180</v>
      </c>
      <c r="M20" s="20">
        <v>20</v>
      </c>
      <c r="N20" s="20"/>
      <c r="O20" s="20"/>
      <c r="P20" s="20">
        <v>8</v>
      </c>
      <c r="Q20" s="20">
        <v>8</v>
      </c>
      <c r="R20" s="20">
        <v>8</v>
      </c>
      <c r="S20" s="20">
        <v>8</v>
      </c>
      <c r="T20" s="20">
        <v>8</v>
      </c>
      <c r="U20" s="20">
        <v>8</v>
      </c>
      <c r="V20" s="20">
        <v>8</v>
      </c>
      <c r="W20" s="21">
        <f t="shared" si="1"/>
        <v>56</v>
      </c>
      <c r="X20" s="22">
        <f t="shared" si="2"/>
        <v>87</v>
      </c>
      <c r="Y20" s="20" t="s">
        <v>32</v>
      </c>
      <c r="Z20" s="20" t="s">
        <v>385</v>
      </c>
      <c r="AA20" s="20" t="s">
        <v>386</v>
      </c>
    </row>
    <row r="21" spans="1:27" ht="15.75" x14ac:dyDescent="0.25">
      <c r="A21" s="13">
        <v>20</v>
      </c>
      <c r="B21" s="19" t="s">
        <v>104</v>
      </c>
      <c r="C21" s="20" t="s">
        <v>868</v>
      </c>
      <c r="D21" s="20" t="s">
        <v>106</v>
      </c>
      <c r="E21" s="20">
        <v>8</v>
      </c>
      <c r="F21" s="20">
        <v>8</v>
      </c>
      <c r="G21" s="20">
        <v>7</v>
      </c>
      <c r="H21" s="20">
        <v>8</v>
      </c>
      <c r="I21" s="20"/>
      <c r="J21" s="21">
        <f t="shared" si="0"/>
        <v>31</v>
      </c>
      <c r="K21" s="20">
        <v>164</v>
      </c>
      <c r="L21" s="20">
        <v>199</v>
      </c>
      <c r="M21" s="20">
        <v>20</v>
      </c>
      <c r="N21" s="20">
        <v>9</v>
      </c>
      <c r="O21" s="20"/>
      <c r="P21" s="20">
        <v>8</v>
      </c>
      <c r="Q21" s="20">
        <v>7</v>
      </c>
      <c r="R21" s="20">
        <v>8</v>
      </c>
      <c r="S21" s="20">
        <v>8</v>
      </c>
      <c r="T21" s="20">
        <v>8</v>
      </c>
      <c r="U21" s="20">
        <v>8</v>
      </c>
      <c r="V21" s="20">
        <v>9</v>
      </c>
      <c r="W21" s="21">
        <f t="shared" si="1"/>
        <v>56</v>
      </c>
      <c r="X21" s="22">
        <f t="shared" si="2"/>
        <v>87</v>
      </c>
      <c r="Y21" s="20" t="s">
        <v>66</v>
      </c>
      <c r="Z21" s="20" t="s">
        <v>107</v>
      </c>
      <c r="AA21" s="20" t="s">
        <v>95</v>
      </c>
    </row>
  </sheetData>
  <sheetProtection password="EDC5" sheet="1" objects="1" scenarios="1" selectLockedCells="1" selectUnlockedCells="1"/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44"/>
  <sheetViews>
    <sheetView topLeftCell="F1" workbookViewId="0">
      <selection activeCell="AB7" sqref="AB7"/>
    </sheetView>
  </sheetViews>
  <sheetFormatPr defaultRowHeight="15.75" x14ac:dyDescent="0.25"/>
  <cols>
    <col min="1" max="1" width="4.140625" customWidth="1"/>
    <col min="2" max="2" width="11" hidden="1" customWidth="1"/>
    <col min="3" max="3" width="21.7109375" style="9" customWidth="1"/>
    <col min="4" max="4" width="15.28515625" hidden="1" customWidth="1"/>
    <col min="5" max="5" width="10.7109375" hidden="1" customWidth="1"/>
    <col min="6" max="6" width="18.140625" customWidth="1"/>
    <col min="7" max="7" width="40.140625" hidden="1" customWidth="1"/>
    <col min="8" max="12" width="5.7109375" customWidth="1"/>
    <col min="13" max="13" width="5.7109375" style="7" customWidth="1"/>
    <col min="14" max="24" width="5.7109375" customWidth="1"/>
    <col min="25" max="25" width="5.7109375" style="7" customWidth="1"/>
    <col min="26" max="26" width="8.28515625" style="5" customWidth="1"/>
    <col min="27" max="27" width="38" hidden="1" customWidth="1"/>
    <col min="28" max="28" width="23.140625" customWidth="1"/>
    <col min="29" max="29" width="18.28515625" bestFit="1" customWidth="1"/>
  </cols>
  <sheetData>
    <row r="1" spans="2:29" s="2" customFormat="1" ht="77.25" x14ac:dyDescent="0.25">
      <c r="B1" s="2" t="s">
        <v>0</v>
      </c>
      <c r="C1" s="8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6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6" t="s">
        <v>24</v>
      </c>
      <c r="Z1" s="4" t="s">
        <v>25</v>
      </c>
      <c r="AA1" s="2" t="s">
        <v>26</v>
      </c>
      <c r="AB1" s="2" t="s">
        <v>27</v>
      </c>
      <c r="AC1" s="2" t="s">
        <v>28</v>
      </c>
    </row>
    <row r="2" spans="2:29" x14ac:dyDescent="0.25">
      <c r="B2" s="1">
        <v>42125</v>
      </c>
      <c r="C2" s="9" t="s">
        <v>29</v>
      </c>
      <c r="D2" t="s">
        <v>30</v>
      </c>
      <c r="E2" s="1">
        <v>41373</v>
      </c>
      <c r="F2" t="s">
        <v>875</v>
      </c>
      <c r="G2" t="s">
        <v>31</v>
      </c>
      <c r="H2">
        <v>8</v>
      </c>
      <c r="I2">
        <v>8</v>
      </c>
      <c r="J2">
        <v>7</v>
      </c>
      <c r="K2">
        <v>7</v>
      </c>
      <c r="M2" s="7">
        <f t="shared" ref="M2:M65" si="0">SUM(H2:L2)</f>
        <v>30</v>
      </c>
      <c r="N2">
        <v>162</v>
      </c>
      <c r="O2">
        <v>190</v>
      </c>
      <c r="P2">
        <v>20.5</v>
      </c>
      <c r="R2">
        <v>9</v>
      </c>
      <c r="S2">
        <v>8</v>
      </c>
      <c r="T2">
        <v>9</v>
      </c>
      <c r="U2">
        <v>9</v>
      </c>
      <c r="V2">
        <v>8</v>
      </c>
      <c r="W2">
        <v>8</v>
      </c>
      <c r="X2">
        <v>9</v>
      </c>
      <c r="Y2" s="7">
        <f t="shared" ref="Y2:Y65" si="1">SUM(R2:X2)</f>
        <v>60</v>
      </c>
      <c r="Z2" s="5">
        <f t="shared" ref="Z2:Z65" si="2">Y2+M2</f>
        <v>90</v>
      </c>
      <c r="AA2" t="s">
        <v>32</v>
      </c>
      <c r="AB2" t="s">
        <v>33</v>
      </c>
      <c r="AC2" t="s">
        <v>34</v>
      </c>
    </row>
    <row r="3" spans="2:29" x14ac:dyDescent="0.25">
      <c r="B3" s="1">
        <v>42125</v>
      </c>
      <c r="C3" s="9" t="s">
        <v>35</v>
      </c>
      <c r="D3" t="s">
        <v>36</v>
      </c>
      <c r="E3" s="1">
        <v>41355</v>
      </c>
      <c r="F3" t="s">
        <v>947</v>
      </c>
      <c r="G3" t="s">
        <v>37</v>
      </c>
      <c r="H3">
        <v>8</v>
      </c>
      <c r="I3">
        <v>7</v>
      </c>
      <c r="J3">
        <v>7</v>
      </c>
      <c r="K3">
        <v>8</v>
      </c>
      <c r="M3" s="7">
        <f t="shared" si="0"/>
        <v>30</v>
      </c>
      <c r="N3">
        <v>160</v>
      </c>
      <c r="O3">
        <v>190</v>
      </c>
      <c r="P3">
        <v>20.5</v>
      </c>
      <c r="R3">
        <v>9</v>
      </c>
      <c r="S3">
        <v>9</v>
      </c>
      <c r="T3">
        <v>9</v>
      </c>
      <c r="U3">
        <v>8</v>
      </c>
      <c r="V3">
        <v>9</v>
      </c>
      <c r="W3">
        <v>7</v>
      </c>
      <c r="X3">
        <v>9</v>
      </c>
      <c r="Y3" s="7">
        <f t="shared" si="1"/>
        <v>60</v>
      </c>
      <c r="Z3" s="5">
        <f t="shared" si="2"/>
        <v>90</v>
      </c>
      <c r="AA3" t="s">
        <v>32</v>
      </c>
      <c r="AB3" t="s">
        <v>33</v>
      </c>
      <c r="AC3" t="s">
        <v>34</v>
      </c>
    </row>
    <row r="4" spans="2:29" x14ac:dyDescent="0.25">
      <c r="B4" s="1">
        <v>42125</v>
      </c>
      <c r="C4" s="9" t="s">
        <v>38</v>
      </c>
      <c r="D4" t="s">
        <v>39</v>
      </c>
      <c r="E4" s="1">
        <v>41332</v>
      </c>
      <c r="F4" t="s">
        <v>875</v>
      </c>
      <c r="G4" t="s">
        <v>40</v>
      </c>
      <c r="H4">
        <v>8</v>
      </c>
      <c r="I4">
        <v>7</v>
      </c>
      <c r="J4">
        <v>7</v>
      </c>
      <c r="K4">
        <v>7</v>
      </c>
      <c r="M4" s="7">
        <f t="shared" si="0"/>
        <v>29</v>
      </c>
      <c r="N4">
        <v>159</v>
      </c>
      <c r="O4">
        <v>191</v>
      </c>
      <c r="P4">
        <v>20.5</v>
      </c>
      <c r="R4">
        <v>9</v>
      </c>
      <c r="S4">
        <v>7</v>
      </c>
      <c r="T4">
        <v>9</v>
      </c>
      <c r="U4">
        <v>8</v>
      </c>
      <c r="V4">
        <v>8</v>
      </c>
      <c r="W4">
        <v>8</v>
      </c>
      <c r="X4">
        <v>9</v>
      </c>
      <c r="Y4" s="7">
        <f t="shared" si="1"/>
        <v>58</v>
      </c>
      <c r="Z4" s="5">
        <f t="shared" si="2"/>
        <v>87</v>
      </c>
      <c r="AA4" t="s">
        <v>32</v>
      </c>
      <c r="AB4" t="s">
        <v>33</v>
      </c>
      <c r="AC4" t="s">
        <v>34</v>
      </c>
    </row>
    <row r="5" spans="2:29" x14ac:dyDescent="0.25">
      <c r="B5" s="1">
        <v>42129</v>
      </c>
      <c r="C5" s="9" t="s">
        <v>44</v>
      </c>
      <c r="D5" t="s">
        <v>45</v>
      </c>
      <c r="E5" s="1">
        <v>41389</v>
      </c>
      <c r="F5" t="s">
        <v>875</v>
      </c>
      <c r="G5" t="s">
        <v>46</v>
      </c>
      <c r="H5">
        <v>7</v>
      </c>
      <c r="I5">
        <v>8</v>
      </c>
      <c r="J5">
        <v>8</v>
      </c>
      <c r="K5">
        <v>7</v>
      </c>
      <c r="M5" s="7">
        <f t="shared" si="0"/>
        <v>30</v>
      </c>
      <c r="N5">
        <v>163</v>
      </c>
      <c r="O5">
        <v>193</v>
      </c>
      <c r="P5">
        <v>20.5</v>
      </c>
      <c r="R5">
        <v>9</v>
      </c>
      <c r="S5">
        <v>8</v>
      </c>
      <c r="T5">
        <v>8</v>
      </c>
      <c r="U5">
        <v>7</v>
      </c>
      <c r="V5">
        <v>8</v>
      </c>
      <c r="W5">
        <v>7</v>
      </c>
      <c r="X5">
        <v>9</v>
      </c>
      <c r="Y5" s="7">
        <f t="shared" si="1"/>
        <v>56</v>
      </c>
      <c r="Z5" s="5">
        <f t="shared" si="2"/>
        <v>86</v>
      </c>
      <c r="AA5" t="s">
        <v>32</v>
      </c>
      <c r="AB5" t="s">
        <v>34</v>
      </c>
      <c r="AC5" t="s">
        <v>34</v>
      </c>
    </row>
    <row r="6" spans="2:29" x14ac:dyDescent="0.25">
      <c r="B6" s="1">
        <v>42125</v>
      </c>
      <c r="C6" s="9" t="s">
        <v>41</v>
      </c>
      <c r="D6" t="s">
        <v>42</v>
      </c>
      <c r="E6" s="1">
        <v>41332</v>
      </c>
      <c r="F6" t="s">
        <v>875</v>
      </c>
      <c r="G6" t="s">
        <v>43</v>
      </c>
      <c r="H6">
        <v>6</v>
      </c>
      <c r="I6">
        <v>7</v>
      </c>
      <c r="J6">
        <v>7</v>
      </c>
      <c r="K6">
        <v>7</v>
      </c>
      <c r="M6" s="7">
        <f t="shared" si="0"/>
        <v>27</v>
      </c>
      <c r="N6">
        <v>159</v>
      </c>
      <c r="O6">
        <v>185</v>
      </c>
      <c r="P6">
        <v>19</v>
      </c>
      <c r="R6">
        <v>9</v>
      </c>
      <c r="S6">
        <v>8</v>
      </c>
      <c r="T6">
        <v>9</v>
      </c>
      <c r="U6">
        <v>7</v>
      </c>
      <c r="V6">
        <v>9</v>
      </c>
      <c r="W6">
        <v>8</v>
      </c>
      <c r="X6">
        <v>9</v>
      </c>
      <c r="Y6" s="7">
        <f t="shared" si="1"/>
        <v>59</v>
      </c>
      <c r="Z6" s="5">
        <f t="shared" si="2"/>
        <v>86</v>
      </c>
      <c r="AA6" t="s">
        <v>32</v>
      </c>
      <c r="AB6" t="s">
        <v>33</v>
      </c>
      <c r="AC6" t="s">
        <v>34</v>
      </c>
    </row>
    <row r="7" spans="2:29" x14ac:dyDescent="0.25">
      <c r="B7" s="1">
        <v>42219</v>
      </c>
      <c r="C7" s="9" t="s">
        <v>59</v>
      </c>
      <c r="D7" t="s">
        <v>60</v>
      </c>
      <c r="E7" s="1">
        <v>41410</v>
      </c>
      <c r="F7" t="s">
        <v>866</v>
      </c>
      <c r="G7" t="s">
        <v>61</v>
      </c>
      <c r="H7">
        <v>9</v>
      </c>
      <c r="I7">
        <v>7</v>
      </c>
      <c r="J7">
        <v>8</v>
      </c>
      <c r="K7">
        <v>7</v>
      </c>
      <c r="M7" s="7">
        <f t="shared" si="0"/>
        <v>31</v>
      </c>
      <c r="N7">
        <v>160</v>
      </c>
      <c r="O7">
        <v>179</v>
      </c>
      <c r="P7">
        <v>21</v>
      </c>
      <c r="R7">
        <v>8</v>
      </c>
      <c r="S7">
        <v>7</v>
      </c>
      <c r="T7">
        <v>7</v>
      </c>
      <c r="U7">
        <v>7</v>
      </c>
      <c r="V7">
        <v>8</v>
      </c>
      <c r="W7">
        <v>8</v>
      </c>
      <c r="X7">
        <v>9</v>
      </c>
      <c r="Y7" s="7">
        <f t="shared" si="1"/>
        <v>54</v>
      </c>
      <c r="Z7" s="5">
        <f t="shared" si="2"/>
        <v>85</v>
      </c>
      <c r="AA7" t="s">
        <v>32</v>
      </c>
      <c r="AB7" t="s">
        <v>62</v>
      </c>
      <c r="AC7" t="s">
        <v>34</v>
      </c>
    </row>
    <row r="8" spans="2:29" x14ac:dyDescent="0.25">
      <c r="B8" s="1">
        <v>42125</v>
      </c>
      <c r="C8" s="9" t="s">
        <v>54</v>
      </c>
      <c r="D8" t="s">
        <v>55</v>
      </c>
      <c r="E8" s="1">
        <v>41387</v>
      </c>
      <c r="F8" t="s">
        <v>875</v>
      </c>
      <c r="G8" t="s">
        <v>53</v>
      </c>
      <c r="H8">
        <v>8</v>
      </c>
      <c r="I8">
        <v>8</v>
      </c>
      <c r="J8">
        <v>7</v>
      </c>
      <c r="K8">
        <v>7</v>
      </c>
      <c r="M8" s="7">
        <f t="shared" si="0"/>
        <v>30</v>
      </c>
      <c r="N8">
        <v>149</v>
      </c>
      <c r="O8">
        <v>180</v>
      </c>
      <c r="P8">
        <v>20</v>
      </c>
      <c r="R8">
        <v>8</v>
      </c>
      <c r="S8">
        <v>8</v>
      </c>
      <c r="T8">
        <v>9</v>
      </c>
      <c r="U8">
        <v>7</v>
      </c>
      <c r="V8">
        <v>7</v>
      </c>
      <c r="W8">
        <v>7</v>
      </c>
      <c r="X8">
        <v>9</v>
      </c>
      <c r="Y8" s="7">
        <f t="shared" si="1"/>
        <v>55</v>
      </c>
      <c r="Z8" s="5">
        <f t="shared" si="2"/>
        <v>85</v>
      </c>
      <c r="AA8" t="s">
        <v>32</v>
      </c>
      <c r="AB8" t="s">
        <v>33</v>
      </c>
      <c r="AC8" t="s">
        <v>34</v>
      </c>
    </row>
    <row r="9" spans="2:29" x14ac:dyDescent="0.25">
      <c r="B9" s="1">
        <v>42125</v>
      </c>
      <c r="C9" s="9" t="s">
        <v>51</v>
      </c>
      <c r="D9" t="s">
        <v>52</v>
      </c>
      <c r="E9" s="1">
        <v>41387</v>
      </c>
      <c r="F9" t="s">
        <v>875</v>
      </c>
      <c r="G9" t="s">
        <v>53</v>
      </c>
      <c r="H9">
        <v>7</v>
      </c>
      <c r="I9">
        <v>8</v>
      </c>
      <c r="J9">
        <v>7</v>
      </c>
      <c r="K9">
        <v>7</v>
      </c>
      <c r="M9" s="7">
        <f t="shared" si="0"/>
        <v>29</v>
      </c>
      <c r="N9">
        <v>157</v>
      </c>
      <c r="O9">
        <v>178</v>
      </c>
      <c r="P9">
        <v>20.5</v>
      </c>
      <c r="R9">
        <v>9</v>
      </c>
      <c r="S9">
        <v>8</v>
      </c>
      <c r="T9">
        <v>7</v>
      </c>
      <c r="U9">
        <v>7</v>
      </c>
      <c r="V9">
        <v>8</v>
      </c>
      <c r="W9">
        <v>8</v>
      </c>
      <c r="X9">
        <v>9</v>
      </c>
      <c r="Y9" s="7">
        <f t="shared" si="1"/>
        <v>56</v>
      </c>
      <c r="Z9" s="5">
        <f t="shared" si="2"/>
        <v>85</v>
      </c>
      <c r="AA9" t="s">
        <v>32</v>
      </c>
      <c r="AB9" t="s">
        <v>33</v>
      </c>
      <c r="AC9" t="s">
        <v>34</v>
      </c>
    </row>
    <row r="10" spans="2:29" x14ac:dyDescent="0.25">
      <c r="B10" s="1">
        <v>42124</v>
      </c>
      <c r="C10" s="9" t="s">
        <v>47</v>
      </c>
      <c r="D10" t="s">
        <v>48</v>
      </c>
      <c r="E10" s="1">
        <v>41391</v>
      </c>
      <c r="F10" t="s">
        <v>940</v>
      </c>
      <c r="G10" t="s">
        <v>49</v>
      </c>
      <c r="H10">
        <v>7</v>
      </c>
      <c r="I10">
        <v>7</v>
      </c>
      <c r="J10">
        <v>8</v>
      </c>
      <c r="K10">
        <v>7</v>
      </c>
      <c r="M10" s="7">
        <f t="shared" si="0"/>
        <v>29</v>
      </c>
      <c r="N10">
        <v>161</v>
      </c>
      <c r="O10">
        <v>180</v>
      </c>
      <c r="P10">
        <v>20</v>
      </c>
      <c r="R10">
        <v>9</v>
      </c>
      <c r="S10">
        <v>7</v>
      </c>
      <c r="T10">
        <v>7</v>
      </c>
      <c r="U10">
        <v>8</v>
      </c>
      <c r="V10">
        <v>8</v>
      </c>
      <c r="W10">
        <v>8</v>
      </c>
      <c r="X10">
        <v>9</v>
      </c>
      <c r="Y10" s="7">
        <f t="shared" si="1"/>
        <v>56</v>
      </c>
      <c r="Z10" s="5">
        <f t="shared" si="2"/>
        <v>85</v>
      </c>
      <c r="AA10" t="s">
        <v>32</v>
      </c>
      <c r="AB10" t="s">
        <v>50</v>
      </c>
      <c r="AC10" t="s">
        <v>34</v>
      </c>
    </row>
    <row r="11" spans="2:29" x14ac:dyDescent="0.25">
      <c r="B11" s="1">
        <v>42125</v>
      </c>
      <c r="C11" s="9" t="s">
        <v>56</v>
      </c>
      <c r="D11" t="s">
        <v>57</v>
      </c>
      <c r="E11" s="1">
        <v>41352</v>
      </c>
      <c r="F11" t="s">
        <v>875</v>
      </c>
      <c r="G11" t="s">
        <v>58</v>
      </c>
      <c r="H11">
        <v>6</v>
      </c>
      <c r="I11">
        <v>7</v>
      </c>
      <c r="J11">
        <v>7</v>
      </c>
      <c r="K11">
        <v>7</v>
      </c>
      <c r="M11" s="7">
        <f t="shared" si="0"/>
        <v>27</v>
      </c>
      <c r="N11">
        <v>166</v>
      </c>
      <c r="O11">
        <v>187</v>
      </c>
      <c r="P11">
        <v>20</v>
      </c>
      <c r="R11">
        <v>9</v>
      </c>
      <c r="S11">
        <v>8</v>
      </c>
      <c r="T11">
        <v>9</v>
      </c>
      <c r="U11">
        <v>8</v>
      </c>
      <c r="V11">
        <v>7</v>
      </c>
      <c r="W11">
        <v>8</v>
      </c>
      <c r="X11">
        <v>9</v>
      </c>
      <c r="Y11" s="7">
        <f t="shared" si="1"/>
        <v>58</v>
      </c>
      <c r="Z11" s="5">
        <f t="shared" si="2"/>
        <v>85</v>
      </c>
      <c r="AA11" t="s">
        <v>32</v>
      </c>
      <c r="AB11" t="s">
        <v>33</v>
      </c>
      <c r="AC11" t="s">
        <v>34</v>
      </c>
    </row>
    <row r="12" spans="2:29" x14ac:dyDescent="0.25">
      <c r="B12" s="1">
        <v>42297</v>
      </c>
      <c r="C12" s="9" t="s">
        <v>63</v>
      </c>
      <c r="D12" t="s">
        <v>64</v>
      </c>
      <c r="E12" s="1">
        <v>41477</v>
      </c>
      <c r="F12" t="s">
        <v>945</v>
      </c>
      <c r="G12" t="s">
        <v>65</v>
      </c>
      <c r="H12">
        <v>6</v>
      </c>
      <c r="I12">
        <v>7</v>
      </c>
      <c r="J12">
        <v>8</v>
      </c>
      <c r="L12">
        <v>9</v>
      </c>
      <c r="M12" s="7">
        <f t="shared" si="0"/>
        <v>30</v>
      </c>
      <c r="N12">
        <v>157</v>
      </c>
      <c r="O12">
        <v>177</v>
      </c>
      <c r="P12">
        <v>21.5</v>
      </c>
      <c r="Q12">
        <v>8</v>
      </c>
      <c r="R12">
        <v>8</v>
      </c>
      <c r="S12">
        <v>8</v>
      </c>
      <c r="T12">
        <v>7</v>
      </c>
      <c r="U12">
        <v>7</v>
      </c>
      <c r="V12">
        <v>8</v>
      </c>
      <c r="W12">
        <v>7</v>
      </c>
      <c r="X12">
        <v>9</v>
      </c>
      <c r="Y12" s="7">
        <f t="shared" si="1"/>
        <v>54</v>
      </c>
      <c r="Z12" s="5">
        <f t="shared" si="2"/>
        <v>84</v>
      </c>
      <c r="AA12" t="s">
        <v>66</v>
      </c>
      <c r="AB12" t="s">
        <v>67</v>
      </c>
      <c r="AC12" t="s">
        <v>34</v>
      </c>
    </row>
    <row r="13" spans="2:29" x14ac:dyDescent="0.25">
      <c r="B13" s="1">
        <v>42124</v>
      </c>
      <c r="C13" s="9" t="s">
        <v>68</v>
      </c>
      <c r="D13" t="s">
        <v>69</v>
      </c>
      <c r="E13" s="1">
        <v>41411</v>
      </c>
      <c r="F13" t="s">
        <v>940</v>
      </c>
      <c r="G13" t="s">
        <v>70</v>
      </c>
      <c r="H13">
        <v>8</v>
      </c>
      <c r="I13">
        <v>8</v>
      </c>
      <c r="J13">
        <v>7</v>
      </c>
      <c r="K13">
        <v>8</v>
      </c>
      <c r="M13" s="7">
        <f t="shared" si="0"/>
        <v>31</v>
      </c>
      <c r="N13">
        <v>155</v>
      </c>
      <c r="O13">
        <v>170</v>
      </c>
      <c r="P13">
        <v>19.5</v>
      </c>
      <c r="R13">
        <v>8</v>
      </c>
      <c r="S13">
        <v>7</v>
      </c>
      <c r="T13">
        <v>7</v>
      </c>
      <c r="U13">
        <v>7</v>
      </c>
      <c r="V13">
        <v>8</v>
      </c>
      <c r="W13">
        <v>7</v>
      </c>
      <c r="X13">
        <v>8</v>
      </c>
      <c r="Y13" s="7">
        <f t="shared" si="1"/>
        <v>52</v>
      </c>
      <c r="Z13" s="5">
        <f t="shared" si="2"/>
        <v>83</v>
      </c>
      <c r="AA13" t="s">
        <v>32</v>
      </c>
      <c r="AB13" t="s">
        <v>50</v>
      </c>
      <c r="AC13" t="s">
        <v>34</v>
      </c>
    </row>
    <row r="14" spans="2:29" x14ac:dyDescent="0.25">
      <c r="B14" s="1">
        <v>42138</v>
      </c>
      <c r="C14" s="9" t="s">
        <v>71</v>
      </c>
      <c r="D14" t="s">
        <v>72</v>
      </c>
      <c r="E14" s="1">
        <v>41396</v>
      </c>
      <c r="F14" t="s">
        <v>947</v>
      </c>
      <c r="G14" t="s">
        <v>73</v>
      </c>
      <c r="H14">
        <v>8</v>
      </c>
      <c r="I14">
        <v>7</v>
      </c>
      <c r="J14">
        <v>8</v>
      </c>
      <c r="K14">
        <v>8</v>
      </c>
      <c r="M14" s="7">
        <f t="shared" si="0"/>
        <v>31</v>
      </c>
      <c r="N14">
        <v>162</v>
      </c>
      <c r="O14">
        <v>180</v>
      </c>
      <c r="P14">
        <v>20</v>
      </c>
      <c r="R14">
        <v>8</v>
      </c>
      <c r="S14">
        <v>7</v>
      </c>
      <c r="T14">
        <v>7</v>
      </c>
      <c r="U14">
        <v>8</v>
      </c>
      <c r="V14">
        <v>6</v>
      </c>
      <c r="W14">
        <v>7</v>
      </c>
      <c r="X14">
        <v>8</v>
      </c>
      <c r="Y14" s="7">
        <f t="shared" si="1"/>
        <v>51</v>
      </c>
      <c r="Z14" s="5">
        <f t="shared" si="2"/>
        <v>82</v>
      </c>
      <c r="AA14" t="s">
        <v>32</v>
      </c>
      <c r="AB14" t="s">
        <v>74</v>
      </c>
      <c r="AC14" t="s">
        <v>34</v>
      </c>
    </row>
    <row r="15" spans="2:29" x14ac:dyDescent="0.25">
      <c r="B15" s="1">
        <v>42280</v>
      </c>
      <c r="C15" s="9" t="s">
        <v>75</v>
      </c>
      <c r="D15" t="s">
        <v>76</v>
      </c>
      <c r="E15" s="1">
        <v>41365</v>
      </c>
      <c r="F15" t="s">
        <v>916</v>
      </c>
      <c r="G15" t="s">
        <v>77</v>
      </c>
      <c r="H15">
        <v>6</v>
      </c>
      <c r="I15">
        <v>7</v>
      </c>
      <c r="J15">
        <v>8</v>
      </c>
      <c r="K15">
        <v>7</v>
      </c>
      <c r="M15" s="7">
        <f t="shared" si="0"/>
        <v>28</v>
      </c>
      <c r="N15">
        <v>155</v>
      </c>
      <c r="O15">
        <v>173</v>
      </c>
      <c r="P15">
        <v>20</v>
      </c>
      <c r="R15">
        <v>9</v>
      </c>
      <c r="S15">
        <v>8</v>
      </c>
      <c r="T15">
        <v>7</v>
      </c>
      <c r="U15">
        <v>7</v>
      </c>
      <c r="V15">
        <v>7</v>
      </c>
      <c r="W15">
        <v>7</v>
      </c>
      <c r="X15">
        <v>9</v>
      </c>
      <c r="Y15" s="7">
        <f t="shared" si="1"/>
        <v>54</v>
      </c>
      <c r="Z15" s="5">
        <f t="shared" si="2"/>
        <v>82</v>
      </c>
      <c r="AA15" t="s">
        <v>32</v>
      </c>
      <c r="AB15" t="s">
        <v>78</v>
      </c>
      <c r="AC15" t="s">
        <v>34</v>
      </c>
    </row>
    <row r="16" spans="2:29" x14ac:dyDescent="0.25">
      <c r="B16" s="1">
        <v>42300</v>
      </c>
      <c r="C16" s="9" t="s">
        <v>82</v>
      </c>
      <c r="D16" t="s">
        <v>83</v>
      </c>
      <c r="E16" s="1">
        <v>41555</v>
      </c>
      <c r="F16" t="s">
        <v>924</v>
      </c>
      <c r="G16" t="s">
        <v>84</v>
      </c>
      <c r="H16">
        <v>8</v>
      </c>
      <c r="I16">
        <v>7</v>
      </c>
      <c r="J16">
        <v>7</v>
      </c>
      <c r="K16">
        <v>7</v>
      </c>
      <c r="M16" s="7">
        <f t="shared" si="0"/>
        <v>29</v>
      </c>
      <c r="N16">
        <v>155</v>
      </c>
      <c r="O16">
        <v>182</v>
      </c>
      <c r="P16">
        <v>21.5</v>
      </c>
      <c r="R16">
        <v>8</v>
      </c>
      <c r="S16">
        <v>7</v>
      </c>
      <c r="T16">
        <v>7</v>
      </c>
      <c r="U16">
        <v>6</v>
      </c>
      <c r="V16">
        <v>7</v>
      </c>
      <c r="W16">
        <v>8</v>
      </c>
      <c r="X16">
        <v>9</v>
      </c>
      <c r="Y16" s="7">
        <f t="shared" si="1"/>
        <v>52</v>
      </c>
      <c r="Z16" s="5">
        <f t="shared" si="2"/>
        <v>81</v>
      </c>
      <c r="AA16" t="s">
        <v>32</v>
      </c>
      <c r="AB16" t="s">
        <v>34</v>
      </c>
      <c r="AC16" t="s">
        <v>34</v>
      </c>
    </row>
    <row r="17" spans="2:29" x14ac:dyDescent="0.25">
      <c r="B17" s="1">
        <v>42280</v>
      </c>
      <c r="C17" s="9" t="s">
        <v>79</v>
      </c>
      <c r="D17" t="s">
        <v>80</v>
      </c>
      <c r="E17" s="1">
        <v>41327</v>
      </c>
      <c r="F17" t="s">
        <v>916</v>
      </c>
      <c r="G17" t="s">
        <v>81</v>
      </c>
      <c r="H17">
        <v>7</v>
      </c>
      <c r="I17">
        <v>7</v>
      </c>
      <c r="J17">
        <v>7</v>
      </c>
      <c r="K17">
        <v>7</v>
      </c>
      <c r="M17" s="7">
        <f t="shared" si="0"/>
        <v>28</v>
      </c>
      <c r="N17">
        <v>160</v>
      </c>
      <c r="O17">
        <v>176</v>
      </c>
      <c r="P17">
        <v>20.5</v>
      </c>
      <c r="R17">
        <v>8</v>
      </c>
      <c r="S17">
        <v>8</v>
      </c>
      <c r="T17">
        <v>8</v>
      </c>
      <c r="U17">
        <v>7</v>
      </c>
      <c r="V17">
        <v>7</v>
      </c>
      <c r="W17">
        <v>7</v>
      </c>
      <c r="X17">
        <v>8</v>
      </c>
      <c r="Y17" s="7">
        <f t="shared" si="1"/>
        <v>53</v>
      </c>
      <c r="Z17" s="5">
        <f t="shared" si="2"/>
        <v>81</v>
      </c>
      <c r="AA17" t="s">
        <v>32</v>
      </c>
      <c r="AB17" t="s">
        <v>78</v>
      </c>
      <c r="AC17" t="s">
        <v>34</v>
      </c>
    </row>
    <row r="18" spans="2:29" x14ac:dyDescent="0.25">
      <c r="B18" s="1">
        <v>42138</v>
      </c>
      <c r="C18" s="9" t="s">
        <v>85</v>
      </c>
      <c r="D18" t="s">
        <v>86</v>
      </c>
      <c r="E18" s="1">
        <v>41382</v>
      </c>
      <c r="F18" t="s">
        <v>947</v>
      </c>
      <c r="G18" t="s">
        <v>87</v>
      </c>
      <c r="H18">
        <v>7</v>
      </c>
      <c r="I18">
        <v>7</v>
      </c>
      <c r="J18">
        <v>8</v>
      </c>
      <c r="K18">
        <v>8</v>
      </c>
      <c r="M18" s="7">
        <f t="shared" si="0"/>
        <v>30</v>
      </c>
      <c r="N18">
        <v>161</v>
      </c>
      <c r="O18">
        <v>183</v>
      </c>
      <c r="P18">
        <v>20</v>
      </c>
      <c r="R18">
        <v>7</v>
      </c>
      <c r="S18">
        <v>7</v>
      </c>
      <c r="T18">
        <v>7</v>
      </c>
      <c r="U18">
        <v>7</v>
      </c>
      <c r="V18">
        <v>7</v>
      </c>
      <c r="W18">
        <v>7</v>
      </c>
      <c r="X18">
        <v>8</v>
      </c>
      <c r="Y18" s="7">
        <f t="shared" si="1"/>
        <v>50</v>
      </c>
      <c r="Z18" s="5">
        <f t="shared" si="2"/>
        <v>80</v>
      </c>
      <c r="AA18" t="s">
        <v>32</v>
      </c>
      <c r="AB18" t="s">
        <v>74</v>
      </c>
      <c r="AC18" t="s">
        <v>34</v>
      </c>
    </row>
    <row r="19" spans="2:29" x14ac:dyDescent="0.25">
      <c r="B19" s="1">
        <v>42280</v>
      </c>
      <c r="C19" s="9" t="s">
        <v>88</v>
      </c>
      <c r="D19" t="s">
        <v>89</v>
      </c>
      <c r="E19" s="1">
        <v>41376</v>
      </c>
      <c r="F19" t="s">
        <v>916</v>
      </c>
      <c r="G19" t="s">
        <v>90</v>
      </c>
      <c r="H19">
        <v>6</v>
      </c>
      <c r="I19">
        <v>6</v>
      </c>
      <c r="J19">
        <v>7</v>
      </c>
      <c r="K19">
        <v>6</v>
      </c>
      <c r="M19" s="7">
        <f t="shared" si="0"/>
        <v>25</v>
      </c>
      <c r="N19">
        <v>156</v>
      </c>
      <c r="O19">
        <v>177</v>
      </c>
      <c r="P19">
        <v>20.5</v>
      </c>
      <c r="R19">
        <v>8</v>
      </c>
      <c r="S19">
        <v>7</v>
      </c>
      <c r="T19">
        <v>8</v>
      </c>
      <c r="U19">
        <v>7</v>
      </c>
      <c r="V19">
        <v>6</v>
      </c>
      <c r="W19">
        <v>7</v>
      </c>
      <c r="X19">
        <v>8</v>
      </c>
      <c r="Y19" s="7">
        <f t="shared" si="1"/>
        <v>51</v>
      </c>
      <c r="Z19" s="5">
        <f t="shared" si="2"/>
        <v>76</v>
      </c>
      <c r="AA19" t="s">
        <v>32</v>
      </c>
      <c r="AB19" t="s">
        <v>78</v>
      </c>
      <c r="AC19" t="s">
        <v>34</v>
      </c>
    </row>
    <row r="20" spans="2:29" x14ac:dyDescent="0.25">
      <c r="B20" s="1">
        <v>42292</v>
      </c>
      <c r="C20" s="9" t="s">
        <v>96</v>
      </c>
      <c r="D20" t="s">
        <v>97</v>
      </c>
      <c r="E20" s="1">
        <v>41032</v>
      </c>
      <c r="F20" t="s">
        <v>868</v>
      </c>
      <c r="G20" t="s">
        <v>98</v>
      </c>
      <c r="H20">
        <v>8</v>
      </c>
      <c r="I20">
        <v>8</v>
      </c>
      <c r="J20">
        <v>8</v>
      </c>
      <c r="K20">
        <v>8</v>
      </c>
      <c r="M20" s="7">
        <f t="shared" si="0"/>
        <v>32</v>
      </c>
      <c r="N20">
        <v>168</v>
      </c>
      <c r="O20">
        <v>199</v>
      </c>
      <c r="P20">
        <v>22</v>
      </c>
      <c r="Q20">
        <v>8</v>
      </c>
      <c r="R20">
        <v>8</v>
      </c>
      <c r="S20">
        <v>8</v>
      </c>
      <c r="T20">
        <v>8</v>
      </c>
      <c r="U20">
        <v>9</v>
      </c>
      <c r="V20">
        <v>8</v>
      </c>
      <c r="W20">
        <v>9</v>
      </c>
      <c r="X20">
        <v>7</v>
      </c>
      <c r="Y20" s="7">
        <f t="shared" si="1"/>
        <v>57</v>
      </c>
      <c r="Z20" s="5">
        <f t="shared" si="2"/>
        <v>89</v>
      </c>
      <c r="AA20" t="s">
        <v>66</v>
      </c>
      <c r="AB20" t="s">
        <v>99</v>
      </c>
      <c r="AC20" t="s">
        <v>95</v>
      </c>
    </row>
    <row r="21" spans="2:29" x14ac:dyDescent="0.25">
      <c r="B21" s="1">
        <v>42243</v>
      </c>
      <c r="C21" s="9" t="s">
        <v>91</v>
      </c>
      <c r="D21" t="s">
        <v>92</v>
      </c>
      <c r="E21" s="1">
        <v>41376</v>
      </c>
      <c r="F21" t="s">
        <v>944</v>
      </c>
      <c r="G21" t="s">
        <v>93</v>
      </c>
      <c r="H21">
        <v>8</v>
      </c>
      <c r="I21">
        <v>9</v>
      </c>
      <c r="J21">
        <v>8</v>
      </c>
      <c r="K21">
        <v>7</v>
      </c>
      <c r="M21" s="7">
        <f t="shared" si="0"/>
        <v>32</v>
      </c>
      <c r="N21">
        <v>163</v>
      </c>
      <c r="O21">
        <v>186</v>
      </c>
      <c r="P21">
        <v>21.5</v>
      </c>
      <c r="Q21">
        <v>8</v>
      </c>
      <c r="R21">
        <v>8</v>
      </c>
      <c r="S21">
        <v>8</v>
      </c>
      <c r="T21">
        <v>8</v>
      </c>
      <c r="U21">
        <v>9</v>
      </c>
      <c r="V21">
        <v>8</v>
      </c>
      <c r="W21">
        <v>8</v>
      </c>
      <c r="X21">
        <v>8</v>
      </c>
      <c r="Y21" s="7">
        <f t="shared" si="1"/>
        <v>57</v>
      </c>
      <c r="Z21" s="5">
        <f t="shared" si="2"/>
        <v>89</v>
      </c>
      <c r="AA21" t="s">
        <v>66</v>
      </c>
      <c r="AB21" t="s">
        <v>94</v>
      </c>
      <c r="AC21" t="s">
        <v>95</v>
      </c>
    </row>
    <row r="22" spans="2:29" x14ac:dyDescent="0.25">
      <c r="B22" s="1">
        <v>42133</v>
      </c>
      <c r="C22" s="9" t="s">
        <v>100</v>
      </c>
      <c r="D22" t="s">
        <v>101</v>
      </c>
      <c r="E22" s="1">
        <v>41029</v>
      </c>
      <c r="F22" t="s">
        <v>864</v>
      </c>
      <c r="G22" t="s">
        <v>102</v>
      </c>
      <c r="H22">
        <v>7</v>
      </c>
      <c r="I22">
        <v>9</v>
      </c>
      <c r="J22">
        <v>8</v>
      </c>
      <c r="K22">
        <v>7</v>
      </c>
      <c r="M22" s="7">
        <f t="shared" si="0"/>
        <v>31</v>
      </c>
      <c r="N22">
        <v>165</v>
      </c>
      <c r="O22">
        <v>190</v>
      </c>
      <c r="P22">
        <v>21</v>
      </c>
      <c r="Q22">
        <v>8</v>
      </c>
      <c r="R22">
        <v>8</v>
      </c>
      <c r="S22">
        <v>8</v>
      </c>
      <c r="T22">
        <v>8</v>
      </c>
      <c r="U22">
        <v>8</v>
      </c>
      <c r="V22">
        <v>7</v>
      </c>
      <c r="W22">
        <v>8</v>
      </c>
      <c r="X22">
        <v>9</v>
      </c>
      <c r="Y22" s="7">
        <f t="shared" si="1"/>
        <v>56</v>
      </c>
      <c r="Z22" s="5">
        <f t="shared" si="2"/>
        <v>87</v>
      </c>
      <c r="AA22" t="s">
        <v>66</v>
      </c>
      <c r="AB22" t="s">
        <v>103</v>
      </c>
      <c r="AC22" t="s">
        <v>95</v>
      </c>
    </row>
    <row r="23" spans="2:29" x14ac:dyDescent="0.25">
      <c r="B23" s="1">
        <v>42292</v>
      </c>
      <c r="C23" s="9" t="s">
        <v>104</v>
      </c>
      <c r="D23" t="s">
        <v>105</v>
      </c>
      <c r="E23" s="1">
        <v>41006</v>
      </c>
      <c r="F23" t="s">
        <v>868</v>
      </c>
      <c r="G23" t="s">
        <v>106</v>
      </c>
      <c r="H23">
        <v>8</v>
      </c>
      <c r="I23">
        <v>8</v>
      </c>
      <c r="J23">
        <v>7</v>
      </c>
      <c r="K23">
        <v>8</v>
      </c>
      <c r="M23" s="7">
        <f t="shared" si="0"/>
        <v>31</v>
      </c>
      <c r="N23">
        <v>164</v>
      </c>
      <c r="O23">
        <v>199</v>
      </c>
      <c r="P23">
        <v>20</v>
      </c>
      <c r="Q23">
        <v>9</v>
      </c>
      <c r="R23">
        <v>8</v>
      </c>
      <c r="S23">
        <v>7</v>
      </c>
      <c r="T23">
        <v>8</v>
      </c>
      <c r="U23">
        <v>8</v>
      </c>
      <c r="V23">
        <v>8</v>
      </c>
      <c r="W23">
        <v>8</v>
      </c>
      <c r="X23">
        <v>9</v>
      </c>
      <c r="Y23" s="7">
        <f t="shared" si="1"/>
        <v>56</v>
      </c>
      <c r="Z23" s="5">
        <f t="shared" si="2"/>
        <v>87</v>
      </c>
      <c r="AA23" t="s">
        <v>66</v>
      </c>
      <c r="AB23" t="s">
        <v>107</v>
      </c>
      <c r="AC23" t="s">
        <v>95</v>
      </c>
    </row>
    <row r="24" spans="2:29" x14ac:dyDescent="0.25">
      <c r="B24" s="1">
        <v>42133</v>
      </c>
      <c r="C24" s="9" t="s">
        <v>108</v>
      </c>
      <c r="D24" t="s">
        <v>109</v>
      </c>
      <c r="E24" s="1">
        <v>41021</v>
      </c>
      <c r="F24" t="s">
        <v>864</v>
      </c>
      <c r="G24" t="s">
        <v>110</v>
      </c>
      <c r="H24">
        <v>8</v>
      </c>
      <c r="I24">
        <v>8</v>
      </c>
      <c r="J24">
        <v>8</v>
      </c>
      <c r="K24">
        <v>8</v>
      </c>
      <c r="M24" s="7">
        <f t="shared" si="0"/>
        <v>32</v>
      </c>
      <c r="N24">
        <v>180</v>
      </c>
      <c r="O24">
        <v>195</v>
      </c>
      <c r="P24">
        <v>22</v>
      </c>
      <c r="Q24">
        <v>9</v>
      </c>
      <c r="R24">
        <v>9</v>
      </c>
      <c r="S24">
        <v>8</v>
      </c>
      <c r="T24">
        <v>7</v>
      </c>
      <c r="U24">
        <v>7</v>
      </c>
      <c r="V24">
        <v>8</v>
      </c>
      <c r="W24">
        <v>7</v>
      </c>
      <c r="X24">
        <v>8</v>
      </c>
      <c r="Y24" s="7">
        <f t="shared" si="1"/>
        <v>54</v>
      </c>
      <c r="Z24" s="5">
        <f t="shared" si="2"/>
        <v>86</v>
      </c>
      <c r="AA24" t="s">
        <v>66</v>
      </c>
      <c r="AB24" t="s">
        <v>103</v>
      </c>
      <c r="AC24" t="s">
        <v>95</v>
      </c>
    </row>
    <row r="25" spans="2:29" x14ac:dyDescent="0.25">
      <c r="B25" s="1">
        <v>42292</v>
      </c>
      <c r="C25" s="9" t="s">
        <v>111</v>
      </c>
      <c r="D25" t="s">
        <v>112</v>
      </c>
      <c r="E25" s="1">
        <v>41079</v>
      </c>
      <c r="F25" t="s">
        <v>868</v>
      </c>
      <c r="G25" t="s">
        <v>113</v>
      </c>
      <c r="H25">
        <v>8</v>
      </c>
      <c r="I25">
        <v>7</v>
      </c>
      <c r="J25">
        <v>7</v>
      </c>
      <c r="K25">
        <v>8</v>
      </c>
      <c r="M25" s="7">
        <f t="shared" si="0"/>
        <v>30</v>
      </c>
      <c r="N25">
        <v>172</v>
      </c>
      <c r="O25">
        <v>202</v>
      </c>
      <c r="P25">
        <v>21.5</v>
      </c>
      <c r="Q25">
        <v>9</v>
      </c>
      <c r="R25">
        <v>8</v>
      </c>
      <c r="S25">
        <v>7</v>
      </c>
      <c r="T25">
        <v>8</v>
      </c>
      <c r="U25">
        <v>8</v>
      </c>
      <c r="V25">
        <v>8</v>
      </c>
      <c r="W25">
        <v>9</v>
      </c>
      <c r="X25">
        <v>8</v>
      </c>
      <c r="Y25" s="7">
        <f t="shared" si="1"/>
        <v>56</v>
      </c>
      <c r="Z25" s="5">
        <f t="shared" si="2"/>
        <v>86</v>
      </c>
      <c r="AA25" t="s">
        <v>66</v>
      </c>
      <c r="AB25" t="s">
        <v>107</v>
      </c>
      <c r="AC25" t="s">
        <v>95</v>
      </c>
    </row>
    <row r="26" spans="2:29" x14ac:dyDescent="0.25">
      <c r="B26" s="1">
        <v>42112</v>
      </c>
      <c r="C26" s="9" t="s">
        <v>114</v>
      </c>
      <c r="D26" t="s">
        <v>115</v>
      </c>
      <c r="E26" s="1">
        <v>41049</v>
      </c>
      <c r="F26" t="s">
        <v>898</v>
      </c>
      <c r="G26" t="s">
        <v>116</v>
      </c>
      <c r="H26">
        <v>7</v>
      </c>
      <c r="I26">
        <v>8</v>
      </c>
      <c r="J26">
        <v>8</v>
      </c>
      <c r="K26">
        <v>8</v>
      </c>
      <c r="M26" s="7">
        <f t="shared" si="0"/>
        <v>31</v>
      </c>
      <c r="N26">
        <v>162</v>
      </c>
      <c r="O26">
        <v>184</v>
      </c>
      <c r="P26">
        <v>22</v>
      </c>
      <c r="Q26">
        <v>8</v>
      </c>
      <c r="R26">
        <v>8</v>
      </c>
      <c r="S26">
        <v>8</v>
      </c>
      <c r="T26">
        <v>8</v>
      </c>
      <c r="U26">
        <v>7</v>
      </c>
      <c r="V26">
        <v>7</v>
      </c>
      <c r="W26">
        <v>8</v>
      </c>
      <c r="X26">
        <v>8</v>
      </c>
      <c r="Y26" s="7">
        <f t="shared" si="1"/>
        <v>54</v>
      </c>
      <c r="Z26" s="5">
        <f t="shared" si="2"/>
        <v>85</v>
      </c>
      <c r="AA26" t="s">
        <v>66</v>
      </c>
      <c r="AB26" t="s">
        <v>117</v>
      </c>
      <c r="AC26" t="s">
        <v>95</v>
      </c>
    </row>
    <row r="27" spans="2:29" x14ac:dyDescent="0.25">
      <c r="B27" s="1">
        <v>42243</v>
      </c>
      <c r="C27" s="9" t="s">
        <v>118</v>
      </c>
      <c r="D27" t="s">
        <v>119</v>
      </c>
      <c r="E27" s="1">
        <v>41381</v>
      </c>
      <c r="F27" t="s">
        <v>887</v>
      </c>
      <c r="G27" t="s">
        <v>120</v>
      </c>
      <c r="H27">
        <v>7</v>
      </c>
      <c r="I27">
        <v>8</v>
      </c>
      <c r="J27">
        <v>8</v>
      </c>
      <c r="K27">
        <v>7</v>
      </c>
      <c r="M27" s="7">
        <f t="shared" si="0"/>
        <v>30</v>
      </c>
      <c r="N27">
        <v>157</v>
      </c>
      <c r="O27">
        <v>182</v>
      </c>
      <c r="P27">
        <v>20.5</v>
      </c>
      <c r="Q27">
        <v>9</v>
      </c>
      <c r="R27">
        <v>9</v>
      </c>
      <c r="S27">
        <v>8</v>
      </c>
      <c r="T27">
        <v>7</v>
      </c>
      <c r="U27">
        <v>8</v>
      </c>
      <c r="V27">
        <v>8</v>
      </c>
      <c r="W27">
        <v>7</v>
      </c>
      <c r="X27">
        <v>8</v>
      </c>
      <c r="Y27" s="7">
        <f t="shared" si="1"/>
        <v>55</v>
      </c>
      <c r="Z27" s="5">
        <f t="shared" si="2"/>
        <v>85</v>
      </c>
      <c r="AA27" t="s">
        <v>66</v>
      </c>
      <c r="AB27" t="s">
        <v>94</v>
      </c>
      <c r="AC27" t="s">
        <v>95</v>
      </c>
    </row>
    <row r="28" spans="2:29" x14ac:dyDescent="0.25">
      <c r="B28" s="1">
        <v>42133</v>
      </c>
      <c r="C28" s="9" t="s">
        <v>121</v>
      </c>
      <c r="D28" t="s">
        <v>122</v>
      </c>
      <c r="E28" s="1">
        <v>41446</v>
      </c>
      <c r="F28" t="s">
        <v>864</v>
      </c>
      <c r="G28" t="s">
        <v>102</v>
      </c>
      <c r="H28">
        <v>7</v>
      </c>
      <c r="I28">
        <v>8</v>
      </c>
      <c r="J28">
        <v>8</v>
      </c>
      <c r="K28">
        <v>8</v>
      </c>
      <c r="M28" s="7">
        <f t="shared" si="0"/>
        <v>31</v>
      </c>
      <c r="N28">
        <v>166</v>
      </c>
      <c r="O28">
        <v>179</v>
      </c>
      <c r="P28">
        <v>21</v>
      </c>
      <c r="Q28">
        <v>8</v>
      </c>
      <c r="R28">
        <v>7</v>
      </c>
      <c r="S28">
        <v>7</v>
      </c>
      <c r="T28">
        <v>8</v>
      </c>
      <c r="U28">
        <v>8</v>
      </c>
      <c r="V28">
        <v>7</v>
      </c>
      <c r="W28">
        <v>8</v>
      </c>
      <c r="X28">
        <v>8</v>
      </c>
      <c r="Y28" s="7">
        <f t="shared" si="1"/>
        <v>53</v>
      </c>
      <c r="Z28" s="5">
        <f t="shared" si="2"/>
        <v>84</v>
      </c>
      <c r="AA28" t="s">
        <v>66</v>
      </c>
      <c r="AB28" t="s">
        <v>103</v>
      </c>
      <c r="AC28" t="s">
        <v>95</v>
      </c>
    </row>
    <row r="29" spans="2:29" x14ac:dyDescent="0.25">
      <c r="B29" s="1">
        <v>42243</v>
      </c>
      <c r="C29" s="9" t="s">
        <v>123</v>
      </c>
      <c r="D29" t="s">
        <v>124</v>
      </c>
      <c r="E29" s="1">
        <v>41382</v>
      </c>
      <c r="F29" t="s">
        <v>868</v>
      </c>
      <c r="G29" t="s">
        <v>125</v>
      </c>
      <c r="H29">
        <v>7</v>
      </c>
      <c r="I29">
        <v>8</v>
      </c>
      <c r="J29">
        <v>8</v>
      </c>
      <c r="K29">
        <v>8</v>
      </c>
      <c r="M29" s="7">
        <f t="shared" si="0"/>
        <v>31</v>
      </c>
      <c r="N29">
        <v>165</v>
      </c>
      <c r="O29">
        <v>190</v>
      </c>
      <c r="P29">
        <v>20</v>
      </c>
      <c r="Q29">
        <v>8</v>
      </c>
      <c r="R29">
        <v>8</v>
      </c>
      <c r="S29">
        <v>8</v>
      </c>
      <c r="T29">
        <v>8</v>
      </c>
      <c r="U29">
        <v>7</v>
      </c>
      <c r="V29">
        <v>6</v>
      </c>
      <c r="W29">
        <v>7</v>
      </c>
      <c r="X29">
        <v>9</v>
      </c>
      <c r="Y29" s="7">
        <f t="shared" si="1"/>
        <v>53</v>
      </c>
      <c r="Z29" s="5">
        <f t="shared" si="2"/>
        <v>84</v>
      </c>
      <c r="AA29" t="s">
        <v>66</v>
      </c>
      <c r="AB29" t="s">
        <v>94</v>
      </c>
      <c r="AC29" t="s">
        <v>95</v>
      </c>
    </row>
    <row r="30" spans="2:29" x14ac:dyDescent="0.25">
      <c r="B30" s="1">
        <v>42243</v>
      </c>
      <c r="C30" s="9" t="s">
        <v>126</v>
      </c>
      <c r="D30" t="s">
        <v>127</v>
      </c>
      <c r="E30" s="1">
        <v>41407</v>
      </c>
      <c r="F30" t="s">
        <v>878</v>
      </c>
      <c r="G30" t="s">
        <v>128</v>
      </c>
      <c r="H30">
        <v>7</v>
      </c>
      <c r="I30">
        <v>8</v>
      </c>
      <c r="J30">
        <v>8</v>
      </c>
      <c r="K30">
        <v>8</v>
      </c>
      <c r="M30" s="7">
        <f t="shared" si="0"/>
        <v>31</v>
      </c>
      <c r="N30">
        <v>157</v>
      </c>
      <c r="O30">
        <v>180</v>
      </c>
      <c r="P30">
        <v>20</v>
      </c>
      <c r="Q30">
        <v>7</v>
      </c>
      <c r="R30">
        <v>8</v>
      </c>
      <c r="S30">
        <v>7</v>
      </c>
      <c r="T30">
        <v>8</v>
      </c>
      <c r="U30">
        <v>8</v>
      </c>
      <c r="V30">
        <v>7</v>
      </c>
      <c r="W30">
        <v>7</v>
      </c>
      <c r="X30">
        <v>8</v>
      </c>
      <c r="Y30" s="7">
        <f t="shared" si="1"/>
        <v>53</v>
      </c>
      <c r="Z30" s="5">
        <f t="shared" si="2"/>
        <v>84</v>
      </c>
      <c r="AA30" t="s">
        <v>66</v>
      </c>
      <c r="AB30" t="s">
        <v>129</v>
      </c>
      <c r="AC30" t="s">
        <v>95</v>
      </c>
    </row>
    <row r="31" spans="2:29" x14ac:dyDescent="0.25">
      <c r="B31" s="1">
        <v>42243</v>
      </c>
      <c r="C31" s="9" t="s">
        <v>137</v>
      </c>
      <c r="D31" t="s">
        <v>138</v>
      </c>
      <c r="E31" s="1">
        <v>41397</v>
      </c>
      <c r="F31" t="s">
        <v>957</v>
      </c>
      <c r="G31" t="s">
        <v>139</v>
      </c>
      <c r="H31">
        <v>8</v>
      </c>
      <c r="I31">
        <v>8</v>
      </c>
      <c r="J31">
        <v>7</v>
      </c>
      <c r="K31">
        <v>7</v>
      </c>
      <c r="M31" s="7">
        <f t="shared" si="0"/>
        <v>30</v>
      </c>
      <c r="N31">
        <v>164</v>
      </c>
      <c r="O31">
        <v>186</v>
      </c>
      <c r="P31">
        <v>23</v>
      </c>
      <c r="Q31">
        <v>7</v>
      </c>
      <c r="R31">
        <v>7</v>
      </c>
      <c r="S31">
        <v>7</v>
      </c>
      <c r="T31">
        <v>8</v>
      </c>
      <c r="U31">
        <v>8</v>
      </c>
      <c r="V31">
        <v>7</v>
      </c>
      <c r="W31">
        <v>8</v>
      </c>
      <c r="X31">
        <v>8</v>
      </c>
      <c r="Y31" s="7">
        <f t="shared" si="1"/>
        <v>53</v>
      </c>
      <c r="Z31" s="5">
        <f t="shared" si="2"/>
        <v>83</v>
      </c>
      <c r="AA31" t="s">
        <v>66</v>
      </c>
      <c r="AB31" t="s">
        <v>129</v>
      </c>
      <c r="AC31" t="s">
        <v>95</v>
      </c>
    </row>
    <row r="32" spans="2:29" x14ac:dyDescent="0.25">
      <c r="B32" s="1">
        <v>42292</v>
      </c>
      <c r="C32" s="9" t="s">
        <v>140</v>
      </c>
      <c r="D32" t="s">
        <v>141</v>
      </c>
      <c r="E32" s="1">
        <v>41018</v>
      </c>
      <c r="F32" t="s">
        <v>868</v>
      </c>
      <c r="G32" t="s">
        <v>142</v>
      </c>
      <c r="H32">
        <v>7</v>
      </c>
      <c r="I32">
        <v>7</v>
      </c>
      <c r="J32">
        <v>7</v>
      </c>
      <c r="K32">
        <v>8</v>
      </c>
      <c r="M32" s="7">
        <f t="shared" si="0"/>
        <v>29</v>
      </c>
      <c r="N32">
        <v>175</v>
      </c>
      <c r="O32">
        <v>207</v>
      </c>
      <c r="P32">
        <v>22</v>
      </c>
      <c r="Q32">
        <v>7</v>
      </c>
      <c r="R32">
        <v>7</v>
      </c>
      <c r="S32">
        <v>8</v>
      </c>
      <c r="T32">
        <v>8</v>
      </c>
      <c r="U32">
        <v>8</v>
      </c>
      <c r="V32">
        <v>8</v>
      </c>
      <c r="W32">
        <v>8</v>
      </c>
      <c r="X32">
        <v>7</v>
      </c>
      <c r="Y32" s="7">
        <f t="shared" si="1"/>
        <v>54</v>
      </c>
      <c r="Z32" s="5">
        <f t="shared" si="2"/>
        <v>83</v>
      </c>
      <c r="AA32" t="s">
        <v>66</v>
      </c>
      <c r="AB32" t="s">
        <v>99</v>
      </c>
      <c r="AC32" t="s">
        <v>95</v>
      </c>
    </row>
    <row r="33" spans="2:29" x14ac:dyDescent="0.25">
      <c r="B33" s="1">
        <v>42292</v>
      </c>
      <c r="C33" s="9" t="s">
        <v>143</v>
      </c>
      <c r="D33" t="s">
        <v>144</v>
      </c>
      <c r="E33" s="1">
        <v>41056</v>
      </c>
      <c r="F33" t="s">
        <v>868</v>
      </c>
      <c r="G33" t="s">
        <v>145</v>
      </c>
      <c r="H33">
        <v>7</v>
      </c>
      <c r="I33">
        <v>7</v>
      </c>
      <c r="J33">
        <v>7</v>
      </c>
      <c r="K33">
        <v>8</v>
      </c>
      <c r="M33" s="7">
        <f t="shared" si="0"/>
        <v>29</v>
      </c>
      <c r="N33">
        <v>168</v>
      </c>
      <c r="O33">
        <v>204</v>
      </c>
      <c r="P33">
        <v>20.5</v>
      </c>
      <c r="Q33">
        <v>8</v>
      </c>
      <c r="R33">
        <v>7</v>
      </c>
      <c r="S33">
        <v>8</v>
      </c>
      <c r="T33">
        <v>8</v>
      </c>
      <c r="U33">
        <v>8</v>
      </c>
      <c r="V33">
        <v>8</v>
      </c>
      <c r="W33">
        <v>8</v>
      </c>
      <c r="X33">
        <v>7</v>
      </c>
      <c r="Y33" s="7">
        <f t="shared" si="1"/>
        <v>54</v>
      </c>
      <c r="Z33" s="5">
        <f t="shared" si="2"/>
        <v>83</v>
      </c>
      <c r="AA33" t="s">
        <v>66</v>
      </c>
      <c r="AB33" t="s">
        <v>107</v>
      </c>
      <c r="AC33" t="s">
        <v>95</v>
      </c>
    </row>
    <row r="34" spans="2:29" x14ac:dyDescent="0.25">
      <c r="B34" s="1">
        <v>42112</v>
      </c>
      <c r="C34" s="9" t="s">
        <v>130</v>
      </c>
      <c r="D34" t="s">
        <v>131</v>
      </c>
      <c r="E34" s="1">
        <v>41038</v>
      </c>
      <c r="F34" t="s">
        <v>897</v>
      </c>
      <c r="G34" t="s">
        <v>132</v>
      </c>
      <c r="H34">
        <v>8</v>
      </c>
      <c r="I34">
        <v>7</v>
      </c>
      <c r="J34">
        <v>7</v>
      </c>
      <c r="K34">
        <v>7</v>
      </c>
      <c r="M34" s="7">
        <f t="shared" si="0"/>
        <v>29</v>
      </c>
      <c r="N34">
        <v>158</v>
      </c>
      <c r="O34">
        <v>182</v>
      </c>
      <c r="P34">
        <v>19.5</v>
      </c>
      <c r="Q34">
        <v>7</v>
      </c>
      <c r="R34">
        <v>8</v>
      </c>
      <c r="S34">
        <v>8</v>
      </c>
      <c r="T34">
        <v>8</v>
      </c>
      <c r="U34">
        <v>7</v>
      </c>
      <c r="V34">
        <v>8</v>
      </c>
      <c r="W34">
        <v>7</v>
      </c>
      <c r="X34">
        <v>8</v>
      </c>
      <c r="Y34" s="7">
        <f t="shared" si="1"/>
        <v>54</v>
      </c>
      <c r="Z34" s="5">
        <f t="shared" si="2"/>
        <v>83</v>
      </c>
      <c r="AA34" t="s">
        <v>66</v>
      </c>
      <c r="AB34" t="s">
        <v>133</v>
      </c>
      <c r="AC34" t="s">
        <v>95</v>
      </c>
    </row>
    <row r="35" spans="2:29" x14ac:dyDescent="0.25">
      <c r="B35" s="1">
        <v>42243</v>
      </c>
      <c r="C35" s="9" t="s">
        <v>134</v>
      </c>
      <c r="D35" t="s">
        <v>135</v>
      </c>
      <c r="E35" s="1">
        <v>41389</v>
      </c>
      <c r="F35" t="s">
        <v>900</v>
      </c>
      <c r="G35" t="s">
        <v>136</v>
      </c>
      <c r="H35">
        <v>7</v>
      </c>
      <c r="I35">
        <v>8</v>
      </c>
      <c r="J35">
        <v>7</v>
      </c>
      <c r="K35">
        <v>7</v>
      </c>
      <c r="M35" s="7">
        <f t="shared" si="0"/>
        <v>29</v>
      </c>
      <c r="N35">
        <v>164</v>
      </c>
      <c r="O35">
        <v>183</v>
      </c>
      <c r="P35">
        <v>21</v>
      </c>
      <c r="Q35">
        <v>8</v>
      </c>
      <c r="R35">
        <v>8</v>
      </c>
      <c r="S35">
        <v>8</v>
      </c>
      <c r="T35">
        <v>8</v>
      </c>
      <c r="U35">
        <v>7</v>
      </c>
      <c r="V35">
        <v>8</v>
      </c>
      <c r="W35">
        <v>7</v>
      </c>
      <c r="X35">
        <v>8</v>
      </c>
      <c r="Y35" s="7">
        <f t="shared" si="1"/>
        <v>54</v>
      </c>
      <c r="Z35" s="5">
        <f t="shared" si="2"/>
        <v>83</v>
      </c>
      <c r="AA35" t="s">
        <v>66</v>
      </c>
      <c r="AB35" t="s">
        <v>129</v>
      </c>
      <c r="AC35" t="s">
        <v>95</v>
      </c>
    </row>
    <row r="36" spans="2:29" x14ac:dyDescent="0.25">
      <c r="B36" s="1">
        <v>42285</v>
      </c>
      <c r="C36" s="9" t="s">
        <v>146</v>
      </c>
      <c r="D36" t="s">
        <v>147</v>
      </c>
      <c r="E36" s="1">
        <v>41051</v>
      </c>
      <c r="F36" t="s">
        <v>905</v>
      </c>
      <c r="G36" t="s">
        <v>148</v>
      </c>
      <c r="H36">
        <v>7.8</v>
      </c>
      <c r="I36">
        <v>8.6</v>
      </c>
      <c r="J36">
        <v>7.8</v>
      </c>
      <c r="K36">
        <v>7</v>
      </c>
      <c r="M36" s="7">
        <f t="shared" si="0"/>
        <v>31.2</v>
      </c>
      <c r="N36">
        <v>168</v>
      </c>
      <c r="O36">
        <v>198</v>
      </c>
      <c r="P36">
        <v>22.5</v>
      </c>
      <c r="Q36">
        <v>8</v>
      </c>
      <c r="R36">
        <v>8</v>
      </c>
      <c r="S36">
        <v>7</v>
      </c>
      <c r="T36">
        <v>7</v>
      </c>
      <c r="U36">
        <v>7</v>
      </c>
      <c r="V36">
        <v>7</v>
      </c>
      <c r="W36">
        <v>7</v>
      </c>
      <c r="X36">
        <v>8</v>
      </c>
      <c r="Y36" s="7">
        <f t="shared" si="1"/>
        <v>51</v>
      </c>
      <c r="Z36" s="5">
        <f t="shared" si="2"/>
        <v>82.2</v>
      </c>
      <c r="AA36" t="s">
        <v>66</v>
      </c>
      <c r="AB36" t="s">
        <v>129</v>
      </c>
      <c r="AC36" t="s">
        <v>95</v>
      </c>
    </row>
    <row r="37" spans="2:29" x14ac:dyDescent="0.25">
      <c r="B37" s="1">
        <v>42243</v>
      </c>
      <c r="C37" s="9" t="s">
        <v>153</v>
      </c>
      <c r="D37" t="s">
        <v>154</v>
      </c>
      <c r="E37" s="1">
        <v>41397</v>
      </c>
      <c r="F37" t="s">
        <v>868</v>
      </c>
      <c r="G37" t="s">
        <v>155</v>
      </c>
      <c r="H37">
        <v>7</v>
      </c>
      <c r="I37">
        <v>7</v>
      </c>
      <c r="J37">
        <v>7</v>
      </c>
      <c r="K37">
        <v>8</v>
      </c>
      <c r="M37" s="7">
        <f t="shared" si="0"/>
        <v>29</v>
      </c>
      <c r="N37">
        <v>158</v>
      </c>
      <c r="O37">
        <v>183</v>
      </c>
      <c r="P37">
        <v>21.5</v>
      </c>
      <c r="Q37">
        <v>8</v>
      </c>
      <c r="R37">
        <v>7</v>
      </c>
      <c r="S37">
        <v>7</v>
      </c>
      <c r="T37">
        <v>8</v>
      </c>
      <c r="U37">
        <v>8</v>
      </c>
      <c r="V37">
        <v>8</v>
      </c>
      <c r="W37">
        <v>7</v>
      </c>
      <c r="X37">
        <v>8</v>
      </c>
      <c r="Y37" s="7">
        <f t="shared" si="1"/>
        <v>53</v>
      </c>
      <c r="Z37" s="5">
        <f t="shared" si="2"/>
        <v>82</v>
      </c>
      <c r="AA37" t="s">
        <v>66</v>
      </c>
      <c r="AB37" t="s">
        <v>129</v>
      </c>
      <c r="AC37" t="s">
        <v>95</v>
      </c>
    </row>
    <row r="38" spans="2:29" x14ac:dyDescent="0.25">
      <c r="B38" s="1">
        <v>42243</v>
      </c>
      <c r="C38" s="9" t="s">
        <v>156</v>
      </c>
      <c r="D38" t="s">
        <v>157</v>
      </c>
      <c r="E38" s="1">
        <v>41394</v>
      </c>
      <c r="F38" t="s">
        <v>878</v>
      </c>
      <c r="G38" t="s">
        <v>158</v>
      </c>
      <c r="H38">
        <v>7</v>
      </c>
      <c r="I38">
        <v>7</v>
      </c>
      <c r="J38">
        <v>7</v>
      </c>
      <c r="K38">
        <v>8</v>
      </c>
      <c r="M38" s="7">
        <f t="shared" si="0"/>
        <v>29</v>
      </c>
      <c r="N38">
        <v>159</v>
      </c>
      <c r="O38">
        <v>183</v>
      </c>
      <c r="P38">
        <v>22</v>
      </c>
      <c r="Q38">
        <v>7</v>
      </c>
      <c r="R38">
        <v>7</v>
      </c>
      <c r="S38">
        <v>8</v>
      </c>
      <c r="T38">
        <v>8</v>
      </c>
      <c r="U38">
        <v>7</v>
      </c>
      <c r="V38">
        <v>8</v>
      </c>
      <c r="W38">
        <v>7</v>
      </c>
      <c r="X38">
        <v>8</v>
      </c>
      <c r="Y38" s="7">
        <f t="shared" si="1"/>
        <v>53</v>
      </c>
      <c r="Z38" s="5">
        <f t="shared" si="2"/>
        <v>82</v>
      </c>
      <c r="AA38" t="s">
        <v>66</v>
      </c>
      <c r="AB38" t="s">
        <v>129</v>
      </c>
      <c r="AC38" t="s">
        <v>95</v>
      </c>
    </row>
    <row r="39" spans="2:29" x14ac:dyDescent="0.25">
      <c r="B39" s="1">
        <v>42112</v>
      </c>
      <c r="C39" s="9" t="s">
        <v>149</v>
      </c>
      <c r="D39" t="s">
        <v>150</v>
      </c>
      <c r="E39" s="1">
        <v>41399</v>
      </c>
      <c r="F39" t="s">
        <v>883</v>
      </c>
      <c r="G39" t="s">
        <v>151</v>
      </c>
      <c r="H39">
        <v>7</v>
      </c>
      <c r="I39">
        <v>6</v>
      </c>
      <c r="J39">
        <v>7</v>
      </c>
      <c r="K39">
        <v>7</v>
      </c>
      <c r="M39" s="7">
        <f t="shared" si="0"/>
        <v>27</v>
      </c>
      <c r="N39">
        <v>163</v>
      </c>
      <c r="O39">
        <v>184</v>
      </c>
      <c r="P39">
        <v>21</v>
      </c>
      <c r="Q39">
        <v>8</v>
      </c>
      <c r="R39">
        <v>8</v>
      </c>
      <c r="S39">
        <v>8</v>
      </c>
      <c r="T39">
        <v>8</v>
      </c>
      <c r="U39">
        <v>8</v>
      </c>
      <c r="V39">
        <v>8</v>
      </c>
      <c r="W39">
        <v>7</v>
      </c>
      <c r="X39">
        <v>8</v>
      </c>
      <c r="Y39" s="7">
        <f t="shared" si="1"/>
        <v>55</v>
      </c>
      <c r="Z39" s="5">
        <f t="shared" si="2"/>
        <v>82</v>
      </c>
      <c r="AA39" t="s">
        <v>66</v>
      </c>
      <c r="AB39" t="s">
        <v>152</v>
      </c>
      <c r="AC39" t="s">
        <v>95</v>
      </c>
    </row>
    <row r="40" spans="2:29" x14ac:dyDescent="0.25">
      <c r="B40" s="1">
        <v>42112</v>
      </c>
      <c r="C40" s="9" t="s">
        <v>159</v>
      </c>
      <c r="D40" t="s">
        <v>160</v>
      </c>
      <c r="E40" s="1">
        <v>41450</v>
      </c>
      <c r="F40" t="s">
        <v>920</v>
      </c>
      <c r="G40" t="s">
        <v>116</v>
      </c>
      <c r="H40">
        <v>8</v>
      </c>
      <c r="I40">
        <v>8</v>
      </c>
      <c r="J40">
        <v>7</v>
      </c>
      <c r="K40">
        <v>8</v>
      </c>
      <c r="M40" s="7">
        <f t="shared" si="0"/>
        <v>31</v>
      </c>
      <c r="N40">
        <v>158</v>
      </c>
      <c r="O40">
        <v>172</v>
      </c>
      <c r="P40">
        <v>19.5</v>
      </c>
      <c r="Q40">
        <v>7</v>
      </c>
      <c r="R40">
        <v>7</v>
      </c>
      <c r="S40">
        <v>7</v>
      </c>
      <c r="T40">
        <v>7</v>
      </c>
      <c r="U40">
        <v>7</v>
      </c>
      <c r="V40">
        <v>7</v>
      </c>
      <c r="W40">
        <v>7</v>
      </c>
      <c r="X40">
        <v>8</v>
      </c>
      <c r="Y40" s="7">
        <f t="shared" si="1"/>
        <v>50</v>
      </c>
      <c r="Z40" s="5">
        <f t="shared" si="2"/>
        <v>81</v>
      </c>
      <c r="AA40" t="s">
        <v>66</v>
      </c>
      <c r="AB40" t="s">
        <v>117</v>
      </c>
      <c r="AC40" t="s">
        <v>95</v>
      </c>
    </row>
    <row r="41" spans="2:29" x14ac:dyDescent="0.25">
      <c r="B41" s="1">
        <v>42307</v>
      </c>
      <c r="C41" s="9" t="s">
        <v>167</v>
      </c>
      <c r="D41" t="s">
        <v>168</v>
      </c>
      <c r="E41" s="1">
        <v>41044</v>
      </c>
      <c r="F41" t="s">
        <v>864</v>
      </c>
      <c r="G41" t="s">
        <v>169</v>
      </c>
      <c r="H41">
        <v>8</v>
      </c>
      <c r="I41">
        <v>7</v>
      </c>
      <c r="J41">
        <v>7</v>
      </c>
      <c r="K41">
        <v>7</v>
      </c>
      <c r="M41" s="7">
        <f t="shared" si="0"/>
        <v>29</v>
      </c>
      <c r="N41">
        <v>164</v>
      </c>
      <c r="O41">
        <v>189</v>
      </c>
      <c r="P41">
        <v>21</v>
      </c>
      <c r="Q41">
        <v>8</v>
      </c>
      <c r="R41">
        <v>8</v>
      </c>
      <c r="S41">
        <v>7</v>
      </c>
      <c r="T41">
        <v>7</v>
      </c>
      <c r="U41">
        <v>8</v>
      </c>
      <c r="V41">
        <v>7</v>
      </c>
      <c r="W41">
        <v>7</v>
      </c>
      <c r="X41">
        <v>8</v>
      </c>
      <c r="Y41" s="7">
        <f t="shared" si="1"/>
        <v>52</v>
      </c>
      <c r="Z41" s="5">
        <f t="shared" si="2"/>
        <v>81</v>
      </c>
      <c r="AA41" t="s">
        <v>66</v>
      </c>
      <c r="AB41" t="s">
        <v>103</v>
      </c>
      <c r="AC41" t="s">
        <v>95</v>
      </c>
    </row>
    <row r="42" spans="2:29" x14ac:dyDescent="0.25">
      <c r="B42" s="1">
        <v>42243</v>
      </c>
      <c r="C42" s="9" t="s">
        <v>164</v>
      </c>
      <c r="D42" t="s">
        <v>165</v>
      </c>
      <c r="E42" s="1">
        <v>41408</v>
      </c>
      <c r="F42" t="s">
        <v>956</v>
      </c>
      <c r="G42" t="s">
        <v>166</v>
      </c>
      <c r="H42">
        <v>7</v>
      </c>
      <c r="I42">
        <v>8</v>
      </c>
      <c r="J42">
        <v>7</v>
      </c>
      <c r="K42">
        <v>7</v>
      </c>
      <c r="M42" s="7">
        <f t="shared" si="0"/>
        <v>29</v>
      </c>
      <c r="N42">
        <v>170</v>
      </c>
      <c r="O42">
        <v>197</v>
      </c>
      <c r="P42">
        <v>22</v>
      </c>
      <c r="Q42">
        <v>8</v>
      </c>
      <c r="R42">
        <v>8</v>
      </c>
      <c r="S42">
        <v>7</v>
      </c>
      <c r="T42">
        <v>8</v>
      </c>
      <c r="U42">
        <v>7</v>
      </c>
      <c r="V42">
        <v>7</v>
      </c>
      <c r="W42">
        <v>7</v>
      </c>
      <c r="X42">
        <v>8</v>
      </c>
      <c r="Y42" s="7">
        <f t="shared" si="1"/>
        <v>52</v>
      </c>
      <c r="Z42" s="5">
        <f t="shared" si="2"/>
        <v>81</v>
      </c>
      <c r="AA42" t="s">
        <v>66</v>
      </c>
      <c r="AB42" t="s">
        <v>94</v>
      </c>
      <c r="AC42" t="s">
        <v>95</v>
      </c>
    </row>
    <row r="43" spans="2:29" x14ac:dyDescent="0.25">
      <c r="B43" s="1">
        <v>42133</v>
      </c>
      <c r="C43" s="9" t="s">
        <v>161</v>
      </c>
      <c r="D43" t="s">
        <v>162</v>
      </c>
      <c r="E43" s="1">
        <v>41030</v>
      </c>
      <c r="F43" t="s">
        <v>864</v>
      </c>
      <c r="G43" t="s">
        <v>163</v>
      </c>
      <c r="H43">
        <v>7</v>
      </c>
      <c r="I43">
        <v>7</v>
      </c>
      <c r="J43">
        <v>7</v>
      </c>
      <c r="K43">
        <v>7</v>
      </c>
      <c r="M43" s="7">
        <f t="shared" si="0"/>
        <v>28</v>
      </c>
      <c r="N43">
        <v>170</v>
      </c>
      <c r="O43">
        <v>189</v>
      </c>
      <c r="P43">
        <v>22</v>
      </c>
      <c r="Q43">
        <v>8</v>
      </c>
      <c r="R43">
        <v>7</v>
      </c>
      <c r="S43">
        <v>7</v>
      </c>
      <c r="T43">
        <v>8</v>
      </c>
      <c r="U43">
        <v>8</v>
      </c>
      <c r="V43">
        <v>8</v>
      </c>
      <c r="W43">
        <v>7</v>
      </c>
      <c r="X43">
        <v>8</v>
      </c>
      <c r="Y43" s="7">
        <f t="shared" si="1"/>
        <v>53</v>
      </c>
      <c r="Z43" s="5">
        <f t="shared" si="2"/>
        <v>81</v>
      </c>
      <c r="AA43" t="s">
        <v>66</v>
      </c>
      <c r="AB43" t="s">
        <v>103</v>
      </c>
      <c r="AC43" t="s">
        <v>95</v>
      </c>
    </row>
    <row r="44" spans="2:29" x14ac:dyDescent="0.25">
      <c r="B44" s="1">
        <v>42307</v>
      </c>
      <c r="C44" s="9" t="s">
        <v>170</v>
      </c>
      <c r="D44" t="s">
        <v>171</v>
      </c>
      <c r="E44" s="1">
        <v>41462</v>
      </c>
      <c r="F44" t="s">
        <v>864</v>
      </c>
      <c r="G44" t="s">
        <v>110</v>
      </c>
      <c r="H44">
        <v>8</v>
      </c>
      <c r="I44">
        <v>7</v>
      </c>
      <c r="J44">
        <v>7</v>
      </c>
      <c r="K44">
        <v>7</v>
      </c>
      <c r="M44" s="7">
        <f t="shared" si="0"/>
        <v>29</v>
      </c>
      <c r="N44">
        <v>164</v>
      </c>
      <c r="O44">
        <v>190</v>
      </c>
      <c r="P44">
        <v>22</v>
      </c>
      <c r="Q44">
        <v>7</v>
      </c>
      <c r="R44">
        <v>7</v>
      </c>
      <c r="S44">
        <v>7</v>
      </c>
      <c r="T44">
        <v>8</v>
      </c>
      <c r="U44">
        <v>7</v>
      </c>
      <c r="V44">
        <v>7</v>
      </c>
      <c r="W44">
        <v>7</v>
      </c>
      <c r="X44">
        <v>8</v>
      </c>
      <c r="Y44" s="7">
        <f t="shared" si="1"/>
        <v>51</v>
      </c>
      <c r="Z44" s="5">
        <f t="shared" si="2"/>
        <v>80</v>
      </c>
      <c r="AA44" t="s">
        <v>66</v>
      </c>
      <c r="AB44" t="s">
        <v>103</v>
      </c>
      <c r="AC44" t="s">
        <v>95</v>
      </c>
    </row>
    <row r="45" spans="2:29" x14ac:dyDescent="0.25">
      <c r="B45" s="1">
        <v>42194</v>
      </c>
      <c r="C45" s="9" t="s">
        <v>172</v>
      </c>
      <c r="D45" t="s">
        <v>173</v>
      </c>
      <c r="E45" s="1">
        <v>41458</v>
      </c>
      <c r="F45" t="s">
        <v>869</v>
      </c>
      <c r="G45" t="s">
        <v>174</v>
      </c>
      <c r="H45">
        <v>7</v>
      </c>
      <c r="I45">
        <v>8</v>
      </c>
      <c r="J45">
        <v>7</v>
      </c>
      <c r="K45">
        <v>7</v>
      </c>
      <c r="M45" s="7">
        <f t="shared" si="0"/>
        <v>29</v>
      </c>
      <c r="N45">
        <v>164</v>
      </c>
      <c r="O45">
        <v>180</v>
      </c>
      <c r="P45">
        <v>20.5</v>
      </c>
      <c r="Q45">
        <v>8</v>
      </c>
      <c r="R45">
        <v>7</v>
      </c>
      <c r="S45">
        <v>7</v>
      </c>
      <c r="T45">
        <v>7</v>
      </c>
      <c r="U45">
        <v>7</v>
      </c>
      <c r="V45">
        <v>7</v>
      </c>
      <c r="W45">
        <v>7</v>
      </c>
      <c r="X45">
        <v>8</v>
      </c>
      <c r="Y45" s="7">
        <f t="shared" si="1"/>
        <v>50</v>
      </c>
      <c r="Z45" s="5">
        <f t="shared" si="2"/>
        <v>79</v>
      </c>
      <c r="AA45" t="s">
        <v>66</v>
      </c>
      <c r="AB45" t="s">
        <v>103</v>
      </c>
      <c r="AC45" t="s">
        <v>95</v>
      </c>
    </row>
    <row r="46" spans="2:29" x14ac:dyDescent="0.25">
      <c r="B46" s="1">
        <v>42112</v>
      </c>
      <c r="C46" s="9" t="s">
        <v>175</v>
      </c>
      <c r="D46" t="s">
        <v>176</v>
      </c>
      <c r="E46" s="1">
        <v>41040</v>
      </c>
      <c r="F46" t="s">
        <v>885</v>
      </c>
      <c r="G46" t="s">
        <v>177</v>
      </c>
      <c r="H46">
        <v>7</v>
      </c>
      <c r="I46">
        <v>7</v>
      </c>
      <c r="J46">
        <v>7</v>
      </c>
      <c r="K46">
        <v>8</v>
      </c>
      <c r="M46" s="7">
        <f t="shared" si="0"/>
        <v>29</v>
      </c>
      <c r="N46">
        <v>157</v>
      </c>
      <c r="O46">
        <v>173</v>
      </c>
      <c r="P46">
        <v>19.5</v>
      </c>
      <c r="Q46">
        <v>7</v>
      </c>
      <c r="R46">
        <v>7</v>
      </c>
      <c r="S46">
        <v>8</v>
      </c>
      <c r="T46">
        <v>7</v>
      </c>
      <c r="U46">
        <v>6</v>
      </c>
      <c r="V46">
        <v>6</v>
      </c>
      <c r="W46">
        <v>7</v>
      </c>
      <c r="X46">
        <v>8</v>
      </c>
      <c r="Y46" s="7">
        <f t="shared" si="1"/>
        <v>49</v>
      </c>
      <c r="Z46" s="5">
        <f t="shared" si="2"/>
        <v>78</v>
      </c>
      <c r="AA46" t="s">
        <v>66</v>
      </c>
      <c r="AB46" t="s">
        <v>117</v>
      </c>
      <c r="AC46" t="s">
        <v>95</v>
      </c>
    </row>
    <row r="47" spans="2:29" x14ac:dyDescent="0.25">
      <c r="B47" s="1">
        <v>42243</v>
      </c>
      <c r="C47" s="9" t="s">
        <v>178</v>
      </c>
      <c r="D47" t="s">
        <v>179</v>
      </c>
      <c r="E47" s="1">
        <v>41380</v>
      </c>
      <c r="F47" t="s">
        <v>919</v>
      </c>
      <c r="G47" t="s">
        <v>180</v>
      </c>
      <c r="H47">
        <v>7</v>
      </c>
      <c r="I47">
        <v>7</v>
      </c>
      <c r="J47">
        <v>7</v>
      </c>
      <c r="K47">
        <v>7</v>
      </c>
      <c r="M47" s="7">
        <f t="shared" si="0"/>
        <v>28</v>
      </c>
      <c r="N47">
        <v>162</v>
      </c>
      <c r="O47">
        <v>182</v>
      </c>
      <c r="P47">
        <v>21</v>
      </c>
      <c r="Q47">
        <v>8</v>
      </c>
      <c r="R47">
        <v>8</v>
      </c>
      <c r="S47">
        <v>7</v>
      </c>
      <c r="T47">
        <v>7</v>
      </c>
      <c r="U47">
        <v>7</v>
      </c>
      <c r="V47">
        <v>6</v>
      </c>
      <c r="W47">
        <v>6</v>
      </c>
      <c r="X47">
        <v>8</v>
      </c>
      <c r="Y47" s="7">
        <f t="shared" si="1"/>
        <v>49</v>
      </c>
      <c r="Z47" s="5">
        <f t="shared" si="2"/>
        <v>77</v>
      </c>
      <c r="AA47" t="s">
        <v>66</v>
      </c>
      <c r="AB47" t="s">
        <v>129</v>
      </c>
      <c r="AC47" t="s">
        <v>95</v>
      </c>
    </row>
    <row r="48" spans="2:29" x14ac:dyDescent="0.25">
      <c r="B48" s="1">
        <v>42293</v>
      </c>
      <c r="C48" s="9" t="s">
        <v>181</v>
      </c>
      <c r="D48" t="s">
        <v>182</v>
      </c>
      <c r="E48" s="1">
        <v>40976</v>
      </c>
      <c r="F48" t="s">
        <v>893</v>
      </c>
      <c r="G48" t="s">
        <v>183</v>
      </c>
      <c r="H48">
        <v>7</v>
      </c>
      <c r="I48">
        <v>7</v>
      </c>
      <c r="J48">
        <v>6</v>
      </c>
      <c r="K48">
        <v>6</v>
      </c>
      <c r="M48" s="7">
        <f t="shared" si="0"/>
        <v>26</v>
      </c>
      <c r="N48">
        <v>158</v>
      </c>
      <c r="O48">
        <v>194</v>
      </c>
      <c r="P48">
        <v>19.5</v>
      </c>
      <c r="Q48">
        <v>8</v>
      </c>
      <c r="R48">
        <v>7</v>
      </c>
      <c r="S48">
        <v>7</v>
      </c>
      <c r="T48">
        <v>8</v>
      </c>
      <c r="U48">
        <v>7</v>
      </c>
      <c r="V48">
        <v>7</v>
      </c>
      <c r="W48">
        <v>7</v>
      </c>
      <c r="X48">
        <v>8</v>
      </c>
      <c r="Y48" s="7">
        <f t="shared" si="1"/>
        <v>51</v>
      </c>
      <c r="Z48" s="5">
        <f t="shared" si="2"/>
        <v>77</v>
      </c>
      <c r="AA48" t="s">
        <v>66</v>
      </c>
      <c r="AB48" t="s">
        <v>184</v>
      </c>
      <c r="AC48" t="s">
        <v>95</v>
      </c>
    </row>
    <row r="49" spans="2:29" x14ac:dyDescent="0.25">
      <c r="B49" s="1">
        <v>42301</v>
      </c>
      <c r="C49" s="9" t="s">
        <v>185</v>
      </c>
      <c r="D49" t="s">
        <v>186</v>
      </c>
      <c r="E49" s="1">
        <v>41019</v>
      </c>
      <c r="F49" t="s">
        <v>921</v>
      </c>
      <c r="G49" t="s">
        <v>187</v>
      </c>
      <c r="H49">
        <v>7</v>
      </c>
      <c r="I49">
        <v>6</v>
      </c>
      <c r="J49">
        <v>6</v>
      </c>
      <c r="K49">
        <v>7</v>
      </c>
      <c r="M49" s="7">
        <f t="shared" si="0"/>
        <v>26</v>
      </c>
      <c r="N49">
        <v>164</v>
      </c>
      <c r="O49">
        <v>198</v>
      </c>
      <c r="P49">
        <v>21</v>
      </c>
      <c r="Q49">
        <v>7</v>
      </c>
      <c r="R49">
        <v>8</v>
      </c>
      <c r="S49">
        <v>7</v>
      </c>
      <c r="T49">
        <v>8</v>
      </c>
      <c r="U49">
        <v>7</v>
      </c>
      <c r="V49">
        <v>8</v>
      </c>
      <c r="W49">
        <v>6</v>
      </c>
      <c r="X49">
        <v>7</v>
      </c>
      <c r="Y49" s="7">
        <f t="shared" si="1"/>
        <v>51</v>
      </c>
      <c r="Z49" s="5">
        <f t="shared" si="2"/>
        <v>77</v>
      </c>
      <c r="AA49" t="s">
        <v>66</v>
      </c>
      <c r="AB49" t="s">
        <v>188</v>
      </c>
      <c r="AC49" t="s">
        <v>95</v>
      </c>
    </row>
    <row r="50" spans="2:29" x14ac:dyDescent="0.25">
      <c r="B50" s="1">
        <v>42243</v>
      </c>
      <c r="C50" s="9" t="s">
        <v>189</v>
      </c>
      <c r="D50" t="s">
        <v>190</v>
      </c>
      <c r="E50" s="1">
        <v>41022</v>
      </c>
      <c r="F50" t="s">
        <v>900</v>
      </c>
      <c r="G50" t="s">
        <v>136</v>
      </c>
      <c r="H50">
        <v>7</v>
      </c>
      <c r="I50">
        <v>6</v>
      </c>
      <c r="J50">
        <v>6</v>
      </c>
      <c r="K50">
        <v>7</v>
      </c>
      <c r="M50" s="7">
        <f t="shared" si="0"/>
        <v>26</v>
      </c>
      <c r="N50">
        <v>168</v>
      </c>
      <c r="O50">
        <v>196</v>
      </c>
      <c r="P50">
        <v>21.5</v>
      </c>
      <c r="Q50">
        <v>8</v>
      </c>
      <c r="R50">
        <v>7</v>
      </c>
      <c r="S50">
        <v>7</v>
      </c>
      <c r="T50">
        <v>8</v>
      </c>
      <c r="U50">
        <v>6</v>
      </c>
      <c r="V50">
        <v>7</v>
      </c>
      <c r="W50">
        <v>6</v>
      </c>
      <c r="X50">
        <v>8</v>
      </c>
      <c r="Y50" s="7">
        <f t="shared" si="1"/>
        <v>49</v>
      </c>
      <c r="Z50" s="5">
        <f t="shared" si="2"/>
        <v>75</v>
      </c>
      <c r="AA50" t="s">
        <v>66</v>
      </c>
      <c r="AB50" t="s">
        <v>129</v>
      </c>
      <c r="AC50" t="s">
        <v>95</v>
      </c>
    </row>
    <row r="51" spans="2:29" x14ac:dyDescent="0.25">
      <c r="B51" s="1">
        <v>42171</v>
      </c>
      <c r="C51" s="9" t="s">
        <v>191</v>
      </c>
      <c r="D51" t="s">
        <v>192</v>
      </c>
      <c r="E51" s="1">
        <v>41413</v>
      </c>
      <c r="F51" t="s">
        <v>894</v>
      </c>
      <c r="G51" t="s">
        <v>193</v>
      </c>
      <c r="H51">
        <v>7</v>
      </c>
      <c r="I51">
        <v>7</v>
      </c>
      <c r="J51">
        <v>7</v>
      </c>
      <c r="L51">
        <v>7</v>
      </c>
      <c r="M51" s="7">
        <f t="shared" si="0"/>
        <v>28</v>
      </c>
      <c r="N51">
        <v>163</v>
      </c>
      <c r="O51">
        <v>182</v>
      </c>
      <c r="P51">
        <v>24</v>
      </c>
      <c r="R51">
        <v>8</v>
      </c>
      <c r="S51">
        <v>7</v>
      </c>
      <c r="T51">
        <v>8</v>
      </c>
      <c r="U51">
        <v>7</v>
      </c>
      <c r="V51">
        <v>7</v>
      </c>
      <c r="W51">
        <v>7</v>
      </c>
      <c r="X51">
        <v>8</v>
      </c>
      <c r="Y51" s="7">
        <f t="shared" si="1"/>
        <v>52</v>
      </c>
      <c r="Z51" s="5">
        <f t="shared" si="2"/>
        <v>80</v>
      </c>
      <c r="AA51" t="s">
        <v>32</v>
      </c>
      <c r="AB51" t="s">
        <v>194</v>
      </c>
      <c r="AC51" t="s">
        <v>195</v>
      </c>
    </row>
    <row r="52" spans="2:29" x14ac:dyDescent="0.25">
      <c r="B52" s="1">
        <v>42258</v>
      </c>
      <c r="C52" s="9" t="s">
        <v>196</v>
      </c>
      <c r="D52" t="s">
        <v>197</v>
      </c>
      <c r="E52" s="1">
        <v>41408</v>
      </c>
      <c r="F52" t="s">
        <v>894</v>
      </c>
      <c r="G52" t="s">
        <v>198</v>
      </c>
      <c r="H52">
        <v>7</v>
      </c>
      <c r="I52">
        <v>7</v>
      </c>
      <c r="J52">
        <v>6</v>
      </c>
      <c r="K52">
        <v>7</v>
      </c>
      <c r="M52" s="7">
        <f t="shared" si="0"/>
        <v>27</v>
      </c>
      <c r="N52">
        <v>167</v>
      </c>
      <c r="O52">
        <v>196</v>
      </c>
      <c r="P52">
        <v>23</v>
      </c>
      <c r="R52">
        <v>8</v>
      </c>
      <c r="S52">
        <v>8</v>
      </c>
      <c r="T52">
        <v>7</v>
      </c>
      <c r="U52">
        <v>7</v>
      </c>
      <c r="V52">
        <v>7</v>
      </c>
      <c r="W52">
        <v>6</v>
      </c>
      <c r="X52">
        <v>7</v>
      </c>
      <c r="Y52" s="7">
        <f t="shared" si="1"/>
        <v>50</v>
      </c>
      <c r="Z52" s="5">
        <f t="shared" si="2"/>
        <v>77</v>
      </c>
      <c r="AA52" t="s">
        <v>32</v>
      </c>
      <c r="AB52" t="s">
        <v>199</v>
      </c>
      <c r="AC52" t="s">
        <v>195</v>
      </c>
    </row>
    <row r="53" spans="2:29" x14ac:dyDescent="0.25">
      <c r="B53" s="1">
        <v>42308</v>
      </c>
      <c r="C53" s="9" t="s">
        <v>204</v>
      </c>
      <c r="D53" t="s">
        <v>205</v>
      </c>
      <c r="E53" s="1">
        <v>41037</v>
      </c>
      <c r="F53" t="s">
        <v>894</v>
      </c>
      <c r="G53" t="s">
        <v>206</v>
      </c>
      <c r="H53">
        <v>6</v>
      </c>
      <c r="I53">
        <v>7</v>
      </c>
      <c r="J53">
        <v>6</v>
      </c>
      <c r="L53">
        <v>8</v>
      </c>
      <c r="M53" s="7">
        <f t="shared" si="0"/>
        <v>27</v>
      </c>
      <c r="N53">
        <v>165</v>
      </c>
      <c r="O53">
        <v>206</v>
      </c>
      <c r="P53">
        <v>22</v>
      </c>
      <c r="Q53">
        <v>8</v>
      </c>
      <c r="R53">
        <v>8</v>
      </c>
      <c r="S53">
        <v>7</v>
      </c>
      <c r="T53">
        <v>8</v>
      </c>
      <c r="U53">
        <v>6</v>
      </c>
      <c r="V53">
        <v>6</v>
      </c>
      <c r="W53">
        <v>6</v>
      </c>
      <c r="X53">
        <v>7</v>
      </c>
      <c r="Y53" s="7">
        <f t="shared" si="1"/>
        <v>48</v>
      </c>
      <c r="Z53" s="5">
        <f t="shared" si="2"/>
        <v>75</v>
      </c>
      <c r="AA53" t="s">
        <v>66</v>
      </c>
      <c r="AB53" t="s">
        <v>207</v>
      </c>
      <c r="AC53" t="s">
        <v>195</v>
      </c>
    </row>
    <row r="54" spans="2:29" x14ac:dyDescent="0.25">
      <c r="B54" s="1">
        <v>42283</v>
      </c>
      <c r="C54" s="9" t="s">
        <v>200</v>
      </c>
      <c r="D54" t="s">
        <v>201</v>
      </c>
      <c r="E54" s="1">
        <v>41388</v>
      </c>
      <c r="F54" t="s">
        <v>929</v>
      </c>
      <c r="G54" t="s">
        <v>202</v>
      </c>
      <c r="H54">
        <v>6</v>
      </c>
      <c r="I54">
        <v>7</v>
      </c>
      <c r="J54">
        <v>7</v>
      </c>
      <c r="L54">
        <v>6</v>
      </c>
      <c r="M54" s="7">
        <f t="shared" si="0"/>
        <v>26</v>
      </c>
      <c r="N54">
        <v>162</v>
      </c>
      <c r="O54">
        <v>195</v>
      </c>
      <c r="P54">
        <v>23</v>
      </c>
      <c r="R54">
        <v>7</v>
      </c>
      <c r="S54">
        <v>7</v>
      </c>
      <c r="T54">
        <v>8</v>
      </c>
      <c r="U54">
        <v>7</v>
      </c>
      <c r="V54">
        <v>6</v>
      </c>
      <c r="W54">
        <v>7</v>
      </c>
      <c r="X54">
        <v>7</v>
      </c>
      <c r="Y54" s="7">
        <f t="shared" si="1"/>
        <v>49</v>
      </c>
      <c r="Z54" s="5">
        <f t="shared" si="2"/>
        <v>75</v>
      </c>
      <c r="AA54" t="s">
        <v>32</v>
      </c>
      <c r="AB54" t="s">
        <v>203</v>
      </c>
      <c r="AC54" t="s">
        <v>195</v>
      </c>
    </row>
    <row r="55" spans="2:29" x14ac:dyDescent="0.25">
      <c r="B55" s="1">
        <v>42171</v>
      </c>
      <c r="C55" s="9" t="s">
        <v>208</v>
      </c>
      <c r="D55" t="s">
        <v>209</v>
      </c>
      <c r="E55" s="1">
        <v>41417</v>
      </c>
      <c r="F55" t="s">
        <v>950</v>
      </c>
      <c r="G55" t="s">
        <v>206</v>
      </c>
      <c r="H55">
        <v>7</v>
      </c>
      <c r="I55">
        <v>6</v>
      </c>
      <c r="J55">
        <v>6</v>
      </c>
      <c r="L55">
        <v>7</v>
      </c>
      <c r="M55" s="7">
        <f t="shared" si="0"/>
        <v>26</v>
      </c>
      <c r="N55">
        <v>158</v>
      </c>
      <c r="O55">
        <v>180</v>
      </c>
      <c r="P55">
        <v>22</v>
      </c>
      <c r="R55">
        <v>8</v>
      </c>
      <c r="S55">
        <v>7</v>
      </c>
      <c r="T55">
        <v>8</v>
      </c>
      <c r="U55">
        <v>6</v>
      </c>
      <c r="V55">
        <v>6</v>
      </c>
      <c r="W55">
        <v>6</v>
      </c>
      <c r="X55">
        <v>7</v>
      </c>
      <c r="Y55" s="7">
        <f t="shared" si="1"/>
        <v>48</v>
      </c>
      <c r="Z55" s="5">
        <f t="shared" si="2"/>
        <v>74</v>
      </c>
      <c r="AA55" t="s">
        <v>32</v>
      </c>
      <c r="AB55" t="s">
        <v>194</v>
      </c>
      <c r="AC55" t="s">
        <v>195</v>
      </c>
    </row>
    <row r="56" spans="2:29" x14ac:dyDescent="0.25">
      <c r="B56" s="1">
        <v>42283</v>
      </c>
      <c r="C56" s="9" t="s">
        <v>210</v>
      </c>
      <c r="D56" t="s">
        <v>211</v>
      </c>
      <c r="E56" s="1">
        <v>41442</v>
      </c>
      <c r="F56" t="s">
        <v>867</v>
      </c>
      <c r="G56" t="s">
        <v>212</v>
      </c>
      <c r="H56">
        <v>6</v>
      </c>
      <c r="I56">
        <v>6</v>
      </c>
      <c r="J56">
        <v>6</v>
      </c>
      <c r="L56">
        <v>7</v>
      </c>
      <c r="M56" s="7">
        <f t="shared" si="0"/>
        <v>25</v>
      </c>
      <c r="N56">
        <v>155</v>
      </c>
      <c r="O56">
        <v>198</v>
      </c>
      <c r="P56">
        <v>21.5</v>
      </c>
      <c r="R56">
        <v>6</v>
      </c>
      <c r="S56">
        <v>6</v>
      </c>
      <c r="T56">
        <v>7</v>
      </c>
      <c r="U56">
        <v>7</v>
      </c>
      <c r="V56">
        <v>7</v>
      </c>
      <c r="W56">
        <v>7</v>
      </c>
      <c r="X56">
        <v>7</v>
      </c>
      <c r="Y56" s="7">
        <f t="shared" si="1"/>
        <v>47</v>
      </c>
      <c r="Z56" s="5">
        <f t="shared" si="2"/>
        <v>72</v>
      </c>
      <c r="AA56" t="s">
        <v>32</v>
      </c>
      <c r="AB56" t="s">
        <v>203</v>
      </c>
      <c r="AC56" t="s">
        <v>195</v>
      </c>
    </row>
    <row r="57" spans="2:29" x14ac:dyDescent="0.25">
      <c r="B57" s="1">
        <v>42238</v>
      </c>
      <c r="C57" s="9" t="s">
        <v>213</v>
      </c>
      <c r="D57" t="s">
        <v>214</v>
      </c>
      <c r="E57" s="1">
        <v>41363</v>
      </c>
      <c r="F57" t="s">
        <v>952</v>
      </c>
      <c r="G57" t="s">
        <v>215</v>
      </c>
      <c r="H57">
        <v>6</v>
      </c>
      <c r="I57">
        <v>7</v>
      </c>
      <c r="J57">
        <v>6</v>
      </c>
      <c r="L57">
        <v>6</v>
      </c>
      <c r="M57" s="7">
        <f t="shared" si="0"/>
        <v>25</v>
      </c>
      <c r="N57">
        <v>158</v>
      </c>
      <c r="O57">
        <v>185</v>
      </c>
      <c r="P57">
        <v>22</v>
      </c>
      <c r="Q57">
        <v>7</v>
      </c>
      <c r="R57">
        <v>7</v>
      </c>
      <c r="S57">
        <v>6</v>
      </c>
      <c r="T57">
        <v>7</v>
      </c>
      <c r="U57">
        <v>6</v>
      </c>
      <c r="V57">
        <v>6</v>
      </c>
      <c r="W57">
        <v>6</v>
      </c>
      <c r="X57">
        <v>6</v>
      </c>
      <c r="Y57" s="7">
        <f t="shared" si="1"/>
        <v>44</v>
      </c>
      <c r="Z57" s="5">
        <f t="shared" si="2"/>
        <v>69</v>
      </c>
      <c r="AA57" t="s">
        <v>66</v>
      </c>
      <c r="AB57" t="s">
        <v>216</v>
      </c>
      <c r="AC57" t="s">
        <v>195</v>
      </c>
    </row>
    <row r="58" spans="2:29" x14ac:dyDescent="0.25">
      <c r="B58" s="1">
        <v>42250</v>
      </c>
      <c r="C58" s="9" t="s">
        <v>217</v>
      </c>
      <c r="D58" t="s">
        <v>218</v>
      </c>
      <c r="E58" s="1">
        <v>41446</v>
      </c>
      <c r="F58" t="s">
        <v>888</v>
      </c>
      <c r="G58" t="s">
        <v>219</v>
      </c>
      <c r="H58">
        <v>8</v>
      </c>
      <c r="I58">
        <v>8</v>
      </c>
      <c r="J58">
        <v>9</v>
      </c>
      <c r="K58">
        <v>9</v>
      </c>
      <c r="M58" s="7">
        <f t="shared" si="0"/>
        <v>34</v>
      </c>
      <c r="N58">
        <v>157</v>
      </c>
      <c r="O58">
        <v>183</v>
      </c>
      <c r="P58">
        <v>20</v>
      </c>
      <c r="R58">
        <v>9</v>
      </c>
      <c r="S58">
        <v>9</v>
      </c>
      <c r="T58">
        <v>8</v>
      </c>
      <c r="U58">
        <v>6</v>
      </c>
      <c r="V58">
        <v>7</v>
      </c>
      <c r="W58">
        <v>7</v>
      </c>
      <c r="X58">
        <v>9</v>
      </c>
      <c r="Y58" s="7">
        <f t="shared" si="1"/>
        <v>55</v>
      </c>
      <c r="Z58" s="5">
        <f t="shared" si="2"/>
        <v>89</v>
      </c>
      <c r="AB58" t="s">
        <v>220</v>
      </c>
      <c r="AC58" t="s">
        <v>221</v>
      </c>
    </row>
    <row r="59" spans="2:29" x14ac:dyDescent="0.25">
      <c r="B59" s="1">
        <v>42241</v>
      </c>
      <c r="C59" s="9" t="s">
        <v>222</v>
      </c>
      <c r="D59" t="s">
        <v>223</v>
      </c>
      <c r="E59" s="1">
        <v>41472</v>
      </c>
      <c r="F59" t="s">
        <v>882</v>
      </c>
      <c r="G59" t="s">
        <v>224</v>
      </c>
      <c r="H59">
        <v>8</v>
      </c>
      <c r="I59">
        <v>8</v>
      </c>
      <c r="J59">
        <v>8</v>
      </c>
      <c r="K59">
        <v>9</v>
      </c>
      <c r="M59" s="7">
        <f t="shared" si="0"/>
        <v>33</v>
      </c>
      <c r="N59">
        <v>160</v>
      </c>
      <c r="O59">
        <v>181</v>
      </c>
      <c r="P59">
        <v>20</v>
      </c>
      <c r="R59">
        <v>8</v>
      </c>
      <c r="S59">
        <v>7</v>
      </c>
      <c r="T59">
        <v>7</v>
      </c>
      <c r="U59">
        <v>7</v>
      </c>
      <c r="V59">
        <v>8</v>
      </c>
      <c r="W59">
        <v>8</v>
      </c>
      <c r="X59">
        <v>10</v>
      </c>
      <c r="Y59" s="7">
        <f t="shared" si="1"/>
        <v>55</v>
      </c>
      <c r="Z59" s="5">
        <f t="shared" si="2"/>
        <v>88</v>
      </c>
      <c r="AA59" t="s">
        <v>32</v>
      </c>
      <c r="AB59" t="s">
        <v>225</v>
      </c>
      <c r="AC59" t="s">
        <v>221</v>
      </c>
    </row>
    <row r="60" spans="2:29" x14ac:dyDescent="0.25">
      <c r="B60" s="1">
        <v>42241</v>
      </c>
      <c r="C60" s="9" t="s">
        <v>226</v>
      </c>
      <c r="D60" t="s">
        <v>227</v>
      </c>
      <c r="E60" s="1">
        <v>41442</v>
      </c>
      <c r="F60" t="s">
        <v>882</v>
      </c>
      <c r="G60" t="s">
        <v>228</v>
      </c>
      <c r="H60">
        <v>7</v>
      </c>
      <c r="I60">
        <v>8</v>
      </c>
      <c r="J60">
        <v>7</v>
      </c>
      <c r="K60">
        <v>8</v>
      </c>
      <c r="M60" s="7">
        <f t="shared" si="0"/>
        <v>30</v>
      </c>
      <c r="N60">
        <v>168</v>
      </c>
      <c r="O60">
        <v>194</v>
      </c>
      <c r="P60">
        <v>22</v>
      </c>
      <c r="R60">
        <v>8</v>
      </c>
      <c r="S60">
        <v>8</v>
      </c>
      <c r="T60">
        <v>8</v>
      </c>
      <c r="U60">
        <v>8</v>
      </c>
      <c r="V60">
        <v>8</v>
      </c>
      <c r="W60">
        <v>7</v>
      </c>
      <c r="X60">
        <v>8</v>
      </c>
      <c r="Y60" s="7">
        <f t="shared" si="1"/>
        <v>55</v>
      </c>
      <c r="Z60" s="5">
        <f t="shared" si="2"/>
        <v>85</v>
      </c>
      <c r="AA60" t="s">
        <v>66</v>
      </c>
      <c r="AB60" t="s">
        <v>229</v>
      </c>
      <c r="AC60" t="s">
        <v>221</v>
      </c>
    </row>
    <row r="61" spans="2:29" x14ac:dyDescent="0.25">
      <c r="B61" s="1">
        <v>42241</v>
      </c>
      <c r="C61" s="9" t="s">
        <v>230</v>
      </c>
      <c r="D61" t="s">
        <v>231</v>
      </c>
      <c r="E61" s="1">
        <v>41434</v>
      </c>
      <c r="F61" t="s">
        <v>882</v>
      </c>
      <c r="G61" t="s">
        <v>232</v>
      </c>
      <c r="H61">
        <v>7</v>
      </c>
      <c r="I61">
        <v>8</v>
      </c>
      <c r="J61">
        <v>7</v>
      </c>
      <c r="K61">
        <v>8</v>
      </c>
      <c r="M61" s="7">
        <f t="shared" si="0"/>
        <v>30</v>
      </c>
      <c r="N61">
        <v>164</v>
      </c>
      <c r="O61">
        <v>183</v>
      </c>
      <c r="P61">
        <v>21</v>
      </c>
      <c r="R61">
        <v>7</v>
      </c>
      <c r="S61">
        <v>7</v>
      </c>
      <c r="T61">
        <v>8</v>
      </c>
      <c r="U61">
        <v>8</v>
      </c>
      <c r="V61">
        <v>8</v>
      </c>
      <c r="W61">
        <v>8</v>
      </c>
      <c r="X61">
        <v>8</v>
      </c>
      <c r="Y61" s="7">
        <f t="shared" si="1"/>
        <v>54</v>
      </c>
      <c r="Z61" s="5">
        <f t="shared" si="2"/>
        <v>84</v>
      </c>
      <c r="AA61" t="s">
        <v>32</v>
      </c>
      <c r="AB61" t="s">
        <v>225</v>
      </c>
      <c r="AC61" t="s">
        <v>221</v>
      </c>
    </row>
    <row r="62" spans="2:29" x14ac:dyDescent="0.25">
      <c r="B62" s="1">
        <v>42303</v>
      </c>
      <c r="C62" s="9" t="s">
        <v>236</v>
      </c>
      <c r="D62" t="s">
        <v>237</v>
      </c>
      <c r="E62" s="1">
        <v>41376</v>
      </c>
      <c r="F62" t="s">
        <v>910</v>
      </c>
      <c r="G62" t="s">
        <v>238</v>
      </c>
      <c r="H62">
        <v>8</v>
      </c>
      <c r="I62">
        <v>8.5</v>
      </c>
      <c r="J62">
        <v>7.5</v>
      </c>
      <c r="K62">
        <v>8</v>
      </c>
      <c r="M62" s="7">
        <f t="shared" si="0"/>
        <v>32</v>
      </c>
      <c r="N62">
        <v>158</v>
      </c>
      <c r="O62">
        <v>180</v>
      </c>
      <c r="P62">
        <v>21</v>
      </c>
      <c r="Q62">
        <v>8</v>
      </c>
      <c r="R62">
        <v>8</v>
      </c>
      <c r="S62">
        <v>8</v>
      </c>
      <c r="T62">
        <v>6</v>
      </c>
      <c r="U62">
        <v>7</v>
      </c>
      <c r="V62">
        <v>7</v>
      </c>
      <c r="W62">
        <v>6</v>
      </c>
      <c r="X62">
        <v>9</v>
      </c>
      <c r="Y62" s="7">
        <f t="shared" si="1"/>
        <v>51</v>
      </c>
      <c r="Z62" s="5">
        <f t="shared" si="2"/>
        <v>83</v>
      </c>
      <c r="AA62" t="s">
        <v>66</v>
      </c>
      <c r="AB62" t="s">
        <v>239</v>
      </c>
      <c r="AC62" t="s">
        <v>221</v>
      </c>
    </row>
    <row r="63" spans="2:29" x14ac:dyDescent="0.25">
      <c r="B63" s="1">
        <v>42250</v>
      </c>
      <c r="C63" s="9" t="s">
        <v>233</v>
      </c>
      <c r="D63" t="s">
        <v>234</v>
      </c>
      <c r="E63" s="1">
        <v>41563</v>
      </c>
      <c r="F63" t="s">
        <v>888</v>
      </c>
      <c r="G63" t="s">
        <v>235</v>
      </c>
      <c r="H63">
        <v>7</v>
      </c>
      <c r="I63">
        <v>7</v>
      </c>
      <c r="J63">
        <v>7</v>
      </c>
      <c r="K63">
        <v>8</v>
      </c>
      <c r="M63" s="7">
        <f t="shared" si="0"/>
        <v>29</v>
      </c>
      <c r="N63">
        <v>156</v>
      </c>
      <c r="O63">
        <v>180</v>
      </c>
      <c r="P63">
        <v>20.5</v>
      </c>
      <c r="R63">
        <v>8</v>
      </c>
      <c r="S63">
        <v>7</v>
      </c>
      <c r="T63">
        <v>8</v>
      </c>
      <c r="U63">
        <v>7</v>
      </c>
      <c r="V63">
        <v>8</v>
      </c>
      <c r="W63">
        <v>8</v>
      </c>
      <c r="X63">
        <v>8</v>
      </c>
      <c r="Y63" s="7">
        <f t="shared" si="1"/>
        <v>54</v>
      </c>
      <c r="Z63" s="5">
        <f t="shared" si="2"/>
        <v>83</v>
      </c>
      <c r="AB63" t="s">
        <v>220</v>
      </c>
      <c r="AC63" t="s">
        <v>221</v>
      </c>
    </row>
    <row r="64" spans="2:29" x14ac:dyDescent="0.25">
      <c r="B64" s="1">
        <v>42241</v>
      </c>
      <c r="C64" s="9" t="s">
        <v>240</v>
      </c>
      <c r="D64" t="s">
        <v>241</v>
      </c>
      <c r="E64" s="1">
        <v>41413</v>
      </c>
      <c r="F64" t="s">
        <v>908</v>
      </c>
      <c r="G64" t="s">
        <v>242</v>
      </c>
      <c r="H64">
        <v>8</v>
      </c>
      <c r="I64">
        <v>8</v>
      </c>
      <c r="J64">
        <v>7</v>
      </c>
      <c r="K64">
        <v>6</v>
      </c>
      <c r="M64" s="7">
        <f t="shared" si="0"/>
        <v>29</v>
      </c>
      <c r="N64">
        <v>168</v>
      </c>
      <c r="O64">
        <v>196</v>
      </c>
      <c r="P64">
        <v>21</v>
      </c>
      <c r="R64">
        <v>8</v>
      </c>
      <c r="S64">
        <v>8</v>
      </c>
      <c r="T64">
        <v>7</v>
      </c>
      <c r="U64">
        <v>5</v>
      </c>
      <c r="V64">
        <v>7</v>
      </c>
      <c r="W64">
        <v>8</v>
      </c>
      <c r="X64">
        <v>8</v>
      </c>
      <c r="Y64" s="7">
        <f t="shared" si="1"/>
        <v>51</v>
      </c>
      <c r="Z64" s="5">
        <f t="shared" si="2"/>
        <v>80</v>
      </c>
      <c r="AA64" t="s">
        <v>32</v>
      </c>
      <c r="AB64" t="s">
        <v>225</v>
      </c>
      <c r="AC64" t="s">
        <v>221</v>
      </c>
    </row>
    <row r="65" spans="2:29" x14ac:dyDescent="0.25">
      <c r="B65" s="1">
        <v>42303</v>
      </c>
      <c r="C65" s="9" t="s">
        <v>243</v>
      </c>
      <c r="D65" t="s">
        <v>244</v>
      </c>
      <c r="E65" s="1">
        <v>41383</v>
      </c>
      <c r="F65" t="s">
        <v>910</v>
      </c>
      <c r="G65" t="s">
        <v>245</v>
      </c>
      <c r="H65">
        <v>9</v>
      </c>
      <c r="I65">
        <v>8</v>
      </c>
      <c r="J65">
        <v>8</v>
      </c>
      <c r="K65">
        <v>7</v>
      </c>
      <c r="M65" s="7">
        <f t="shared" si="0"/>
        <v>32</v>
      </c>
      <c r="N65">
        <v>156</v>
      </c>
      <c r="O65">
        <v>180</v>
      </c>
      <c r="P65">
        <v>21</v>
      </c>
      <c r="Q65">
        <v>7</v>
      </c>
      <c r="R65">
        <v>7</v>
      </c>
      <c r="S65">
        <v>7</v>
      </c>
      <c r="T65">
        <v>6</v>
      </c>
      <c r="U65">
        <v>6</v>
      </c>
      <c r="V65">
        <v>6</v>
      </c>
      <c r="W65">
        <v>6</v>
      </c>
      <c r="X65">
        <v>8</v>
      </c>
      <c r="Y65" s="7">
        <f t="shared" si="1"/>
        <v>46</v>
      </c>
      <c r="Z65" s="5">
        <f t="shared" si="2"/>
        <v>78</v>
      </c>
      <c r="AA65" t="s">
        <v>66</v>
      </c>
      <c r="AB65" t="s">
        <v>239</v>
      </c>
      <c r="AC65" t="s">
        <v>221</v>
      </c>
    </row>
    <row r="66" spans="2:29" x14ac:dyDescent="0.25">
      <c r="B66" s="1">
        <v>42303</v>
      </c>
      <c r="C66" s="9" t="s">
        <v>246</v>
      </c>
      <c r="D66" t="s">
        <v>247</v>
      </c>
      <c r="E66" s="1">
        <v>41056</v>
      </c>
      <c r="F66" t="s">
        <v>894</v>
      </c>
      <c r="G66" t="s">
        <v>248</v>
      </c>
      <c r="H66">
        <v>6</v>
      </c>
      <c r="I66">
        <v>6</v>
      </c>
      <c r="J66">
        <v>5</v>
      </c>
      <c r="L66">
        <v>4</v>
      </c>
      <c r="M66" s="7">
        <f t="shared" ref="M66:M129" si="3">SUM(H66:L66)</f>
        <v>21</v>
      </c>
      <c r="N66">
        <v>156</v>
      </c>
      <c r="O66">
        <v>186</v>
      </c>
      <c r="P66">
        <v>22</v>
      </c>
      <c r="Q66">
        <v>7</v>
      </c>
      <c r="R66">
        <v>7</v>
      </c>
      <c r="S66">
        <v>7</v>
      </c>
      <c r="T66">
        <v>7</v>
      </c>
      <c r="U66">
        <v>7</v>
      </c>
      <c r="V66">
        <v>7</v>
      </c>
      <c r="W66">
        <v>7</v>
      </c>
      <c r="X66">
        <v>8</v>
      </c>
      <c r="Y66" s="7">
        <f t="shared" ref="Y66:Y129" si="4">SUM(R66:X66)</f>
        <v>50</v>
      </c>
      <c r="Z66" s="5">
        <f t="shared" ref="Z66:Z129" si="5">Y66+M66</f>
        <v>71</v>
      </c>
      <c r="AA66" t="s">
        <v>66</v>
      </c>
      <c r="AB66" t="s">
        <v>239</v>
      </c>
      <c r="AC66" t="s">
        <v>221</v>
      </c>
    </row>
    <row r="67" spans="2:29" x14ac:dyDescent="0.25">
      <c r="B67" s="1">
        <v>42134</v>
      </c>
      <c r="C67" s="9" t="s">
        <v>249</v>
      </c>
      <c r="D67" t="s">
        <v>250</v>
      </c>
      <c r="E67" s="1">
        <v>41356</v>
      </c>
      <c r="F67" t="s">
        <v>876</v>
      </c>
      <c r="G67" t="s">
        <v>251</v>
      </c>
      <c r="H67">
        <v>7.5</v>
      </c>
      <c r="I67">
        <v>7.5</v>
      </c>
      <c r="J67">
        <v>8</v>
      </c>
      <c r="K67">
        <v>7</v>
      </c>
      <c r="M67" s="7">
        <f t="shared" si="3"/>
        <v>30</v>
      </c>
      <c r="N67">
        <v>162</v>
      </c>
      <c r="O67">
        <v>189</v>
      </c>
      <c r="P67">
        <v>21.5</v>
      </c>
      <c r="R67">
        <v>8</v>
      </c>
      <c r="S67">
        <v>8</v>
      </c>
      <c r="T67">
        <v>8</v>
      </c>
      <c r="U67">
        <v>8</v>
      </c>
      <c r="V67">
        <v>8</v>
      </c>
      <c r="W67">
        <v>8</v>
      </c>
      <c r="X67">
        <v>9</v>
      </c>
      <c r="Y67" s="7">
        <f t="shared" si="4"/>
        <v>57</v>
      </c>
      <c r="Z67" s="5">
        <f t="shared" si="5"/>
        <v>87</v>
      </c>
      <c r="AA67" t="s">
        <v>32</v>
      </c>
      <c r="AB67" t="s">
        <v>252</v>
      </c>
      <c r="AC67" t="s">
        <v>253</v>
      </c>
    </row>
    <row r="68" spans="2:29" x14ac:dyDescent="0.25">
      <c r="B68" s="1">
        <v>42258</v>
      </c>
      <c r="C68" s="9" t="s">
        <v>254</v>
      </c>
      <c r="D68" t="s">
        <v>255</v>
      </c>
      <c r="E68" s="1">
        <v>41487</v>
      </c>
      <c r="F68" t="s">
        <v>874</v>
      </c>
      <c r="G68" t="s">
        <v>256</v>
      </c>
      <c r="H68">
        <v>7</v>
      </c>
      <c r="I68">
        <v>7</v>
      </c>
      <c r="J68">
        <v>8</v>
      </c>
      <c r="K68">
        <v>7</v>
      </c>
      <c r="M68" s="7">
        <f t="shared" si="3"/>
        <v>29</v>
      </c>
      <c r="N68">
        <v>167</v>
      </c>
      <c r="O68">
        <v>185</v>
      </c>
      <c r="P68">
        <v>21.5</v>
      </c>
      <c r="R68">
        <v>9</v>
      </c>
      <c r="S68">
        <v>8</v>
      </c>
      <c r="T68">
        <v>7</v>
      </c>
      <c r="U68">
        <v>8</v>
      </c>
      <c r="V68">
        <v>8</v>
      </c>
      <c r="W68">
        <v>8</v>
      </c>
      <c r="X68">
        <v>7</v>
      </c>
      <c r="Y68" s="7">
        <f t="shared" si="4"/>
        <v>55</v>
      </c>
      <c r="Z68" s="5">
        <f t="shared" si="5"/>
        <v>84</v>
      </c>
      <c r="AA68" t="s">
        <v>66</v>
      </c>
      <c r="AB68" t="s">
        <v>257</v>
      </c>
      <c r="AC68" t="s">
        <v>253</v>
      </c>
    </row>
    <row r="69" spans="2:29" x14ac:dyDescent="0.25">
      <c r="B69" s="1">
        <v>42134</v>
      </c>
      <c r="C69" s="9" t="s">
        <v>258</v>
      </c>
      <c r="D69" t="s">
        <v>259</v>
      </c>
      <c r="E69" s="1">
        <v>41404</v>
      </c>
      <c r="F69" t="s">
        <v>876</v>
      </c>
      <c r="G69" t="s">
        <v>260</v>
      </c>
      <c r="H69">
        <v>8</v>
      </c>
      <c r="I69">
        <v>7</v>
      </c>
      <c r="J69">
        <v>7</v>
      </c>
      <c r="K69">
        <v>7</v>
      </c>
      <c r="M69" s="7">
        <f t="shared" si="3"/>
        <v>29</v>
      </c>
      <c r="N69">
        <v>166</v>
      </c>
      <c r="O69">
        <v>195</v>
      </c>
      <c r="P69">
        <v>22.5</v>
      </c>
      <c r="R69">
        <v>8</v>
      </c>
      <c r="S69">
        <v>7</v>
      </c>
      <c r="T69">
        <v>8</v>
      </c>
      <c r="U69">
        <v>8</v>
      </c>
      <c r="V69">
        <v>6</v>
      </c>
      <c r="W69">
        <v>8</v>
      </c>
      <c r="X69">
        <v>8</v>
      </c>
      <c r="Y69" s="7">
        <f t="shared" si="4"/>
        <v>53</v>
      </c>
      <c r="Z69" s="5">
        <f t="shared" si="5"/>
        <v>82</v>
      </c>
      <c r="AA69" t="s">
        <v>32</v>
      </c>
      <c r="AB69" t="s">
        <v>252</v>
      </c>
      <c r="AC69" t="s">
        <v>253</v>
      </c>
    </row>
    <row r="70" spans="2:29" x14ac:dyDescent="0.25">
      <c r="B70" s="1">
        <v>42258</v>
      </c>
      <c r="C70" s="9" t="s">
        <v>261</v>
      </c>
      <c r="D70" t="s">
        <v>262</v>
      </c>
      <c r="E70" s="1">
        <v>41355</v>
      </c>
      <c r="F70" t="s">
        <v>876</v>
      </c>
      <c r="G70" t="s">
        <v>263</v>
      </c>
      <c r="H70">
        <v>8</v>
      </c>
      <c r="I70">
        <v>7</v>
      </c>
      <c r="J70">
        <v>7</v>
      </c>
      <c r="K70">
        <v>6</v>
      </c>
      <c r="M70" s="7">
        <f t="shared" si="3"/>
        <v>28</v>
      </c>
      <c r="N70">
        <v>164</v>
      </c>
      <c r="O70">
        <v>183</v>
      </c>
      <c r="P70">
        <v>21.5</v>
      </c>
      <c r="R70">
        <v>8</v>
      </c>
      <c r="S70">
        <v>7</v>
      </c>
      <c r="T70">
        <v>7</v>
      </c>
      <c r="U70">
        <v>7</v>
      </c>
      <c r="V70">
        <v>7</v>
      </c>
      <c r="W70">
        <v>8</v>
      </c>
      <c r="X70">
        <v>7</v>
      </c>
      <c r="Y70" s="7">
        <f t="shared" si="4"/>
        <v>51</v>
      </c>
      <c r="Z70" s="5">
        <f t="shared" si="5"/>
        <v>79</v>
      </c>
      <c r="AA70" t="s">
        <v>66</v>
      </c>
      <c r="AB70" t="s">
        <v>264</v>
      </c>
      <c r="AC70" t="s">
        <v>253</v>
      </c>
    </row>
    <row r="71" spans="2:29" x14ac:dyDescent="0.25">
      <c r="B71" s="1">
        <v>42146</v>
      </c>
      <c r="C71" s="9" t="s">
        <v>265</v>
      </c>
      <c r="D71" t="s">
        <v>266</v>
      </c>
      <c r="E71" s="1">
        <v>41417</v>
      </c>
      <c r="F71" t="s">
        <v>879</v>
      </c>
      <c r="G71" t="s">
        <v>267</v>
      </c>
      <c r="H71">
        <v>7</v>
      </c>
      <c r="I71">
        <v>7</v>
      </c>
      <c r="J71">
        <v>7</v>
      </c>
      <c r="K71">
        <v>8</v>
      </c>
      <c r="M71" s="7">
        <f t="shared" si="3"/>
        <v>29</v>
      </c>
      <c r="N71">
        <v>160</v>
      </c>
      <c r="O71">
        <v>187</v>
      </c>
      <c r="P71">
        <v>21</v>
      </c>
      <c r="Q71">
        <v>8</v>
      </c>
      <c r="R71">
        <v>8</v>
      </c>
      <c r="S71">
        <v>8</v>
      </c>
      <c r="T71">
        <v>9</v>
      </c>
      <c r="U71">
        <v>7</v>
      </c>
      <c r="V71">
        <v>8</v>
      </c>
      <c r="W71">
        <v>8</v>
      </c>
      <c r="X71">
        <v>8</v>
      </c>
      <c r="Y71" s="7">
        <f t="shared" si="4"/>
        <v>56</v>
      </c>
      <c r="Z71" s="5">
        <f t="shared" si="5"/>
        <v>85</v>
      </c>
      <c r="AA71" t="s">
        <v>66</v>
      </c>
      <c r="AB71" t="s">
        <v>268</v>
      </c>
      <c r="AC71" t="s">
        <v>269</v>
      </c>
    </row>
    <row r="72" spans="2:29" x14ac:dyDescent="0.25">
      <c r="B72" s="1">
        <v>42146</v>
      </c>
      <c r="C72" s="9" t="s">
        <v>270</v>
      </c>
      <c r="D72" t="s">
        <v>271</v>
      </c>
      <c r="E72" s="1">
        <v>41419</v>
      </c>
      <c r="F72" t="s">
        <v>879</v>
      </c>
      <c r="G72" t="s">
        <v>272</v>
      </c>
      <c r="H72">
        <v>8</v>
      </c>
      <c r="I72">
        <v>7</v>
      </c>
      <c r="J72">
        <v>7</v>
      </c>
      <c r="K72">
        <v>8</v>
      </c>
      <c r="M72" s="7">
        <f t="shared" si="3"/>
        <v>30</v>
      </c>
      <c r="N72">
        <v>161</v>
      </c>
      <c r="O72">
        <v>185</v>
      </c>
      <c r="P72">
        <v>22</v>
      </c>
      <c r="Q72">
        <v>9</v>
      </c>
      <c r="R72">
        <v>8</v>
      </c>
      <c r="S72">
        <v>8</v>
      </c>
      <c r="T72">
        <v>8</v>
      </c>
      <c r="U72">
        <v>7</v>
      </c>
      <c r="V72">
        <v>7</v>
      </c>
      <c r="W72">
        <v>7</v>
      </c>
      <c r="X72">
        <v>8</v>
      </c>
      <c r="Y72" s="7">
        <f t="shared" si="4"/>
        <v>53</v>
      </c>
      <c r="Z72" s="5">
        <f t="shared" si="5"/>
        <v>83</v>
      </c>
      <c r="AA72" t="s">
        <v>66</v>
      </c>
      <c r="AB72" t="s">
        <v>268</v>
      </c>
      <c r="AC72" t="s">
        <v>269</v>
      </c>
    </row>
    <row r="73" spans="2:29" x14ac:dyDescent="0.25">
      <c r="B73" s="1">
        <v>42146</v>
      </c>
      <c r="C73" s="9" t="s">
        <v>273</v>
      </c>
      <c r="D73" t="s">
        <v>274</v>
      </c>
      <c r="E73" s="1">
        <v>41414</v>
      </c>
      <c r="F73" t="s">
        <v>879</v>
      </c>
      <c r="G73" t="s">
        <v>275</v>
      </c>
      <c r="H73">
        <v>7</v>
      </c>
      <c r="I73">
        <v>7</v>
      </c>
      <c r="J73">
        <v>7</v>
      </c>
      <c r="K73">
        <v>8</v>
      </c>
      <c r="M73" s="7">
        <f t="shared" si="3"/>
        <v>29</v>
      </c>
      <c r="N73">
        <v>158</v>
      </c>
      <c r="O73">
        <v>182</v>
      </c>
      <c r="P73">
        <v>20</v>
      </c>
      <c r="Q73">
        <v>8</v>
      </c>
      <c r="R73">
        <v>8</v>
      </c>
      <c r="S73">
        <v>8</v>
      </c>
      <c r="T73">
        <v>9</v>
      </c>
      <c r="U73">
        <v>7</v>
      </c>
      <c r="V73">
        <v>7</v>
      </c>
      <c r="W73">
        <v>7</v>
      </c>
      <c r="X73">
        <v>8</v>
      </c>
      <c r="Y73" s="7">
        <f t="shared" si="4"/>
        <v>54</v>
      </c>
      <c r="Z73" s="5">
        <f t="shared" si="5"/>
        <v>83</v>
      </c>
      <c r="AA73" t="s">
        <v>66</v>
      </c>
      <c r="AB73" t="s">
        <v>268</v>
      </c>
      <c r="AC73" t="s">
        <v>269</v>
      </c>
    </row>
    <row r="74" spans="2:29" x14ac:dyDescent="0.25">
      <c r="B74" s="1">
        <v>42146</v>
      </c>
      <c r="C74" s="9" t="s">
        <v>276</v>
      </c>
      <c r="D74" t="s">
        <v>277</v>
      </c>
      <c r="E74" s="1">
        <v>41388</v>
      </c>
      <c r="F74" t="s">
        <v>917</v>
      </c>
      <c r="G74" t="s">
        <v>278</v>
      </c>
      <c r="H74">
        <v>7</v>
      </c>
      <c r="I74">
        <v>7</v>
      </c>
      <c r="J74">
        <v>7</v>
      </c>
      <c r="K74">
        <v>7</v>
      </c>
      <c r="M74" s="7">
        <f t="shared" si="3"/>
        <v>28</v>
      </c>
      <c r="N74">
        <v>165</v>
      </c>
      <c r="O74">
        <v>184</v>
      </c>
      <c r="P74">
        <v>22</v>
      </c>
      <c r="Q74">
        <v>8</v>
      </c>
      <c r="R74">
        <v>8</v>
      </c>
      <c r="S74">
        <v>7</v>
      </c>
      <c r="T74">
        <v>8</v>
      </c>
      <c r="U74">
        <v>7</v>
      </c>
      <c r="V74">
        <v>8</v>
      </c>
      <c r="W74">
        <v>8</v>
      </c>
      <c r="X74">
        <v>8</v>
      </c>
      <c r="Y74" s="7">
        <f t="shared" si="4"/>
        <v>54</v>
      </c>
      <c r="Z74" s="5">
        <f t="shared" si="5"/>
        <v>82</v>
      </c>
      <c r="AA74" t="s">
        <v>66</v>
      </c>
      <c r="AB74" t="s">
        <v>268</v>
      </c>
      <c r="AC74" t="s">
        <v>269</v>
      </c>
    </row>
    <row r="75" spans="2:29" x14ac:dyDescent="0.25">
      <c r="B75" s="1">
        <v>42262</v>
      </c>
      <c r="C75" s="9" t="s">
        <v>279</v>
      </c>
      <c r="D75" t="s">
        <v>280</v>
      </c>
      <c r="E75" s="1">
        <v>41345</v>
      </c>
      <c r="F75" t="s">
        <v>935</v>
      </c>
      <c r="G75" t="s">
        <v>281</v>
      </c>
      <c r="H75">
        <v>7</v>
      </c>
      <c r="I75">
        <v>7</v>
      </c>
      <c r="J75">
        <v>7</v>
      </c>
      <c r="K75">
        <v>7</v>
      </c>
      <c r="M75" s="7">
        <f t="shared" si="3"/>
        <v>28</v>
      </c>
      <c r="N75">
        <v>159</v>
      </c>
      <c r="O75">
        <v>180</v>
      </c>
      <c r="P75">
        <v>20</v>
      </c>
      <c r="Q75">
        <v>8</v>
      </c>
      <c r="R75">
        <v>7</v>
      </c>
      <c r="S75">
        <v>8</v>
      </c>
      <c r="T75">
        <v>6</v>
      </c>
      <c r="U75">
        <v>7</v>
      </c>
      <c r="V75">
        <v>7</v>
      </c>
      <c r="W75">
        <v>8</v>
      </c>
      <c r="X75">
        <v>8</v>
      </c>
      <c r="Y75" s="7">
        <f t="shared" si="4"/>
        <v>51</v>
      </c>
      <c r="Z75" s="5">
        <f t="shared" si="5"/>
        <v>79</v>
      </c>
      <c r="AA75" t="s">
        <v>66</v>
      </c>
      <c r="AB75" t="s">
        <v>282</v>
      </c>
      <c r="AC75" t="s">
        <v>269</v>
      </c>
    </row>
    <row r="76" spans="2:29" x14ac:dyDescent="0.25">
      <c r="B76" s="1">
        <v>42262</v>
      </c>
      <c r="C76" s="9" t="s">
        <v>283</v>
      </c>
      <c r="D76" t="s">
        <v>284</v>
      </c>
      <c r="E76" s="1">
        <v>41409</v>
      </c>
      <c r="F76" t="s">
        <v>948</v>
      </c>
      <c r="G76" t="s">
        <v>285</v>
      </c>
      <c r="H76">
        <v>6</v>
      </c>
      <c r="I76">
        <v>6</v>
      </c>
      <c r="J76">
        <v>6</v>
      </c>
      <c r="K76">
        <v>8</v>
      </c>
      <c r="M76" s="7">
        <f t="shared" si="3"/>
        <v>26</v>
      </c>
      <c r="N76">
        <v>160</v>
      </c>
      <c r="O76">
        <v>182</v>
      </c>
      <c r="P76">
        <v>21</v>
      </c>
      <c r="Q76">
        <v>8</v>
      </c>
      <c r="R76">
        <v>8</v>
      </c>
      <c r="S76">
        <v>7</v>
      </c>
      <c r="T76">
        <v>7</v>
      </c>
      <c r="U76">
        <v>7</v>
      </c>
      <c r="V76">
        <v>7</v>
      </c>
      <c r="W76">
        <v>8</v>
      </c>
      <c r="X76">
        <v>7</v>
      </c>
      <c r="Y76" s="7">
        <f t="shared" si="4"/>
        <v>51</v>
      </c>
      <c r="Z76" s="5">
        <f t="shared" si="5"/>
        <v>77</v>
      </c>
      <c r="AA76" t="s">
        <v>66</v>
      </c>
      <c r="AB76" t="s">
        <v>282</v>
      </c>
      <c r="AC76" t="s">
        <v>269</v>
      </c>
    </row>
    <row r="77" spans="2:29" x14ac:dyDescent="0.25">
      <c r="B77" s="1">
        <v>42262</v>
      </c>
      <c r="C77" s="9" t="s">
        <v>286</v>
      </c>
      <c r="D77" t="s">
        <v>287</v>
      </c>
      <c r="E77" s="1">
        <v>41392</v>
      </c>
      <c r="F77" t="s">
        <v>948</v>
      </c>
      <c r="G77" t="s">
        <v>288</v>
      </c>
      <c r="H77">
        <v>5</v>
      </c>
      <c r="I77">
        <v>6</v>
      </c>
      <c r="J77">
        <v>5</v>
      </c>
      <c r="K77">
        <v>8</v>
      </c>
      <c r="M77" s="7">
        <f t="shared" si="3"/>
        <v>24</v>
      </c>
      <c r="N77">
        <v>163</v>
      </c>
      <c r="O77">
        <v>185</v>
      </c>
      <c r="P77">
        <v>20</v>
      </c>
      <c r="R77">
        <v>8</v>
      </c>
      <c r="S77">
        <v>8</v>
      </c>
      <c r="T77">
        <v>7</v>
      </c>
      <c r="U77">
        <v>6</v>
      </c>
      <c r="V77">
        <v>7</v>
      </c>
      <c r="W77">
        <v>7</v>
      </c>
      <c r="X77">
        <v>7</v>
      </c>
      <c r="Y77" s="7">
        <f t="shared" si="4"/>
        <v>50</v>
      </c>
      <c r="Z77" s="5">
        <f t="shared" si="5"/>
        <v>74</v>
      </c>
      <c r="AA77" t="s">
        <v>32</v>
      </c>
      <c r="AB77" t="s">
        <v>289</v>
      </c>
      <c r="AC77" t="s">
        <v>269</v>
      </c>
    </row>
    <row r="78" spans="2:29" x14ac:dyDescent="0.25">
      <c r="B78" s="1">
        <v>42262</v>
      </c>
      <c r="C78" s="9" t="s">
        <v>290</v>
      </c>
      <c r="D78" t="s">
        <v>291</v>
      </c>
      <c r="E78" s="1">
        <v>41405</v>
      </c>
      <c r="F78" t="s">
        <v>948</v>
      </c>
      <c r="G78" t="s">
        <v>292</v>
      </c>
      <c r="H78">
        <v>7</v>
      </c>
      <c r="I78">
        <v>5</v>
      </c>
      <c r="J78">
        <v>5</v>
      </c>
      <c r="K78">
        <v>7</v>
      </c>
      <c r="M78" s="7">
        <f t="shared" si="3"/>
        <v>24</v>
      </c>
      <c r="N78">
        <v>155</v>
      </c>
      <c r="O78">
        <v>170</v>
      </c>
      <c r="P78">
        <v>18</v>
      </c>
      <c r="Q78">
        <v>8</v>
      </c>
      <c r="R78">
        <v>7</v>
      </c>
      <c r="S78">
        <v>6</v>
      </c>
      <c r="T78">
        <v>6</v>
      </c>
      <c r="U78">
        <v>7</v>
      </c>
      <c r="V78">
        <v>7</v>
      </c>
      <c r="W78">
        <v>6</v>
      </c>
      <c r="X78">
        <v>7</v>
      </c>
      <c r="Y78" s="7">
        <f t="shared" si="4"/>
        <v>46</v>
      </c>
      <c r="Z78" s="5">
        <f t="shared" si="5"/>
        <v>70</v>
      </c>
      <c r="AA78" t="s">
        <v>66</v>
      </c>
      <c r="AB78" t="s">
        <v>282</v>
      </c>
      <c r="AC78" t="s">
        <v>269</v>
      </c>
    </row>
    <row r="79" spans="2:29" x14ac:dyDescent="0.25">
      <c r="B79" s="1">
        <v>42140</v>
      </c>
      <c r="C79" s="9" t="s">
        <v>293</v>
      </c>
      <c r="D79" t="s">
        <v>294</v>
      </c>
      <c r="E79" s="1">
        <v>40966</v>
      </c>
      <c r="F79" t="s">
        <v>872</v>
      </c>
      <c r="G79" t="s">
        <v>295</v>
      </c>
      <c r="H79">
        <v>7</v>
      </c>
      <c r="I79">
        <v>7</v>
      </c>
      <c r="J79">
        <v>7</v>
      </c>
      <c r="K79">
        <v>9</v>
      </c>
      <c r="M79" s="7">
        <f t="shared" si="3"/>
        <v>30</v>
      </c>
      <c r="N79">
        <v>166</v>
      </c>
      <c r="O79">
        <v>197</v>
      </c>
      <c r="P79">
        <v>20</v>
      </c>
      <c r="R79">
        <v>9</v>
      </c>
      <c r="S79">
        <v>9</v>
      </c>
      <c r="T79">
        <v>9</v>
      </c>
      <c r="U79">
        <v>8</v>
      </c>
      <c r="V79">
        <v>8</v>
      </c>
      <c r="W79">
        <v>7</v>
      </c>
      <c r="X79">
        <v>10</v>
      </c>
      <c r="Y79" s="7">
        <f t="shared" si="4"/>
        <v>60</v>
      </c>
      <c r="Z79" s="5">
        <f t="shared" si="5"/>
        <v>90</v>
      </c>
      <c r="AA79" t="s">
        <v>32</v>
      </c>
      <c r="AB79" t="s">
        <v>296</v>
      </c>
      <c r="AC79" t="s">
        <v>297</v>
      </c>
    </row>
    <row r="80" spans="2:29" x14ac:dyDescent="0.25">
      <c r="B80" s="1">
        <v>42275</v>
      </c>
      <c r="C80" s="9" t="s">
        <v>298</v>
      </c>
      <c r="D80" t="s">
        <v>299</v>
      </c>
      <c r="E80" s="1">
        <v>41356</v>
      </c>
      <c r="F80" t="s">
        <v>863</v>
      </c>
      <c r="G80" t="s">
        <v>300</v>
      </c>
      <c r="H80">
        <v>7</v>
      </c>
      <c r="I80">
        <v>7</v>
      </c>
      <c r="J80">
        <v>7</v>
      </c>
      <c r="L80">
        <v>7</v>
      </c>
      <c r="M80" s="7">
        <f t="shared" si="3"/>
        <v>28</v>
      </c>
      <c r="N80">
        <v>160</v>
      </c>
      <c r="O80">
        <v>210</v>
      </c>
      <c r="P80">
        <v>23</v>
      </c>
      <c r="R80">
        <v>7</v>
      </c>
      <c r="S80">
        <v>7</v>
      </c>
      <c r="T80">
        <v>8</v>
      </c>
      <c r="U80">
        <v>7</v>
      </c>
      <c r="V80">
        <v>7</v>
      </c>
      <c r="W80">
        <v>6</v>
      </c>
      <c r="X80">
        <v>7</v>
      </c>
      <c r="Y80" s="7">
        <f t="shared" si="4"/>
        <v>49</v>
      </c>
      <c r="Z80" s="5">
        <f t="shared" si="5"/>
        <v>77</v>
      </c>
      <c r="AA80" t="s">
        <v>32</v>
      </c>
      <c r="AB80" t="s">
        <v>301</v>
      </c>
      <c r="AC80" t="s">
        <v>302</v>
      </c>
    </row>
    <row r="81" spans="2:29" x14ac:dyDescent="0.25">
      <c r="B81" s="1">
        <v>42291</v>
      </c>
      <c r="C81" s="9" t="s">
        <v>308</v>
      </c>
      <c r="D81" t="s">
        <v>309</v>
      </c>
      <c r="E81" s="1">
        <v>41048</v>
      </c>
      <c r="F81" t="s">
        <v>896</v>
      </c>
      <c r="G81" t="s">
        <v>310</v>
      </c>
      <c r="H81">
        <v>7</v>
      </c>
      <c r="I81">
        <v>7</v>
      </c>
      <c r="J81">
        <v>7</v>
      </c>
      <c r="K81">
        <v>7</v>
      </c>
      <c r="M81" s="7">
        <f t="shared" si="3"/>
        <v>28</v>
      </c>
      <c r="N81">
        <v>164</v>
      </c>
      <c r="O81">
        <v>201</v>
      </c>
      <c r="P81">
        <v>22</v>
      </c>
      <c r="Q81">
        <v>8</v>
      </c>
      <c r="R81">
        <v>8</v>
      </c>
      <c r="S81">
        <v>7</v>
      </c>
      <c r="T81">
        <v>9</v>
      </c>
      <c r="U81">
        <v>6</v>
      </c>
      <c r="V81">
        <v>7</v>
      </c>
      <c r="W81">
        <v>7</v>
      </c>
      <c r="X81">
        <v>8</v>
      </c>
      <c r="Y81" s="7">
        <f t="shared" si="4"/>
        <v>52</v>
      </c>
      <c r="Z81" s="5">
        <f t="shared" si="5"/>
        <v>80</v>
      </c>
      <c r="AB81" t="s">
        <v>311</v>
      </c>
      <c r="AC81" t="s">
        <v>307</v>
      </c>
    </row>
    <row r="82" spans="2:29" x14ac:dyDescent="0.25">
      <c r="B82" s="1">
        <v>42232</v>
      </c>
      <c r="C82" s="9" t="s">
        <v>303</v>
      </c>
      <c r="D82" t="s">
        <v>304</v>
      </c>
      <c r="E82" s="1">
        <v>41435</v>
      </c>
      <c r="F82" t="s">
        <v>952</v>
      </c>
      <c r="G82" t="s">
        <v>305</v>
      </c>
      <c r="H82">
        <v>7</v>
      </c>
      <c r="I82">
        <v>7</v>
      </c>
      <c r="J82">
        <v>7</v>
      </c>
      <c r="L82">
        <v>7</v>
      </c>
      <c r="M82" s="7">
        <f t="shared" si="3"/>
        <v>28</v>
      </c>
      <c r="N82">
        <v>159</v>
      </c>
      <c r="O82">
        <v>182</v>
      </c>
      <c r="P82">
        <v>22</v>
      </c>
      <c r="Q82">
        <v>8</v>
      </c>
      <c r="R82">
        <v>7</v>
      </c>
      <c r="S82">
        <v>7</v>
      </c>
      <c r="T82">
        <v>8</v>
      </c>
      <c r="U82">
        <v>7</v>
      </c>
      <c r="V82">
        <v>8</v>
      </c>
      <c r="W82">
        <v>8</v>
      </c>
      <c r="X82">
        <v>7</v>
      </c>
      <c r="Y82" s="7">
        <f t="shared" si="4"/>
        <v>52</v>
      </c>
      <c r="Z82" s="5">
        <f t="shared" si="5"/>
        <v>80</v>
      </c>
      <c r="AA82" t="s">
        <v>66</v>
      </c>
      <c r="AB82" t="s">
        <v>306</v>
      </c>
      <c r="AC82" t="s">
        <v>307</v>
      </c>
    </row>
    <row r="83" spans="2:29" x14ac:dyDescent="0.25">
      <c r="B83" s="1">
        <v>42137</v>
      </c>
      <c r="C83" s="9" t="s">
        <v>312</v>
      </c>
      <c r="D83" t="s">
        <v>313</v>
      </c>
      <c r="E83" s="1">
        <v>41334</v>
      </c>
      <c r="F83" t="s">
        <v>884</v>
      </c>
      <c r="G83" t="s">
        <v>314</v>
      </c>
      <c r="H83">
        <v>8</v>
      </c>
      <c r="I83">
        <v>8</v>
      </c>
      <c r="J83">
        <v>7</v>
      </c>
      <c r="K83">
        <v>7</v>
      </c>
      <c r="M83" s="7">
        <f t="shared" si="3"/>
        <v>30</v>
      </c>
      <c r="N83">
        <v>162</v>
      </c>
      <c r="O83">
        <v>188</v>
      </c>
      <c r="P83">
        <v>21</v>
      </c>
      <c r="R83">
        <v>9</v>
      </c>
      <c r="S83">
        <v>9</v>
      </c>
      <c r="T83">
        <v>9</v>
      </c>
      <c r="U83">
        <v>9</v>
      </c>
      <c r="V83">
        <v>8</v>
      </c>
      <c r="W83">
        <v>8</v>
      </c>
      <c r="X83">
        <v>9</v>
      </c>
      <c r="Y83" s="7">
        <f t="shared" si="4"/>
        <v>61</v>
      </c>
      <c r="Z83" s="5">
        <f t="shared" si="5"/>
        <v>91</v>
      </c>
      <c r="AA83" t="s">
        <v>32</v>
      </c>
      <c r="AB83" t="s">
        <v>315</v>
      </c>
      <c r="AC83" t="s">
        <v>316</v>
      </c>
    </row>
    <row r="84" spans="2:29" x14ac:dyDescent="0.25">
      <c r="B84" s="1">
        <v>42137</v>
      </c>
      <c r="C84" s="9" t="s">
        <v>317</v>
      </c>
      <c r="D84" t="s">
        <v>318</v>
      </c>
      <c r="E84" s="1">
        <v>41348</v>
      </c>
      <c r="F84" t="s">
        <v>925</v>
      </c>
      <c r="G84" t="s">
        <v>319</v>
      </c>
      <c r="H84">
        <v>7</v>
      </c>
      <c r="I84">
        <v>8</v>
      </c>
      <c r="J84">
        <v>8</v>
      </c>
      <c r="K84">
        <v>6</v>
      </c>
      <c r="M84" s="7">
        <f t="shared" si="3"/>
        <v>29</v>
      </c>
      <c r="N84">
        <v>158</v>
      </c>
      <c r="O84">
        <v>190</v>
      </c>
      <c r="P84">
        <v>20</v>
      </c>
      <c r="R84">
        <v>9</v>
      </c>
      <c r="S84">
        <v>8</v>
      </c>
      <c r="T84">
        <v>8</v>
      </c>
      <c r="U84">
        <v>8</v>
      </c>
      <c r="V84">
        <v>8</v>
      </c>
      <c r="W84">
        <v>8</v>
      </c>
      <c r="X84">
        <v>9</v>
      </c>
      <c r="Y84" s="7">
        <f t="shared" si="4"/>
        <v>58</v>
      </c>
      <c r="Z84" s="5">
        <f t="shared" si="5"/>
        <v>87</v>
      </c>
      <c r="AA84" t="s">
        <v>32</v>
      </c>
      <c r="AB84" t="s">
        <v>315</v>
      </c>
      <c r="AC84" t="s">
        <v>316</v>
      </c>
    </row>
    <row r="85" spans="2:29" x14ac:dyDescent="0.25">
      <c r="B85" s="1">
        <v>42137</v>
      </c>
      <c r="C85" s="9" t="s">
        <v>320</v>
      </c>
      <c r="D85" t="s">
        <v>321</v>
      </c>
      <c r="E85" s="1">
        <v>41362</v>
      </c>
      <c r="F85" t="s">
        <v>884</v>
      </c>
      <c r="G85" t="s">
        <v>322</v>
      </c>
      <c r="H85">
        <v>8</v>
      </c>
      <c r="I85">
        <v>8</v>
      </c>
      <c r="J85">
        <v>7</v>
      </c>
      <c r="K85">
        <v>8</v>
      </c>
      <c r="M85" s="7">
        <f t="shared" si="3"/>
        <v>31</v>
      </c>
      <c r="N85">
        <v>163</v>
      </c>
      <c r="O85">
        <v>186</v>
      </c>
      <c r="P85">
        <v>20</v>
      </c>
      <c r="R85">
        <v>9</v>
      </c>
      <c r="S85">
        <v>9</v>
      </c>
      <c r="T85">
        <v>9</v>
      </c>
      <c r="U85">
        <v>7</v>
      </c>
      <c r="V85">
        <v>8</v>
      </c>
      <c r="W85">
        <v>8</v>
      </c>
      <c r="X85">
        <v>9</v>
      </c>
      <c r="Y85" s="7">
        <f t="shared" si="4"/>
        <v>59</v>
      </c>
      <c r="Z85" s="5">
        <f t="shared" si="5"/>
        <v>90</v>
      </c>
      <c r="AA85" t="s">
        <v>32</v>
      </c>
      <c r="AB85" t="s">
        <v>315</v>
      </c>
      <c r="AC85" t="s">
        <v>323</v>
      </c>
    </row>
    <row r="86" spans="2:29" x14ac:dyDescent="0.25">
      <c r="B86" s="1">
        <v>42131</v>
      </c>
      <c r="C86" s="9" t="s">
        <v>324</v>
      </c>
      <c r="D86" t="s">
        <v>325</v>
      </c>
      <c r="E86" s="1">
        <v>41000</v>
      </c>
      <c r="F86" t="s">
        <v>868</v>
      </c>
      <c r="G86" t="s">
        <v>326</v>
      </c>
      <c r="H86">
        <v>7</v>
      </c>
      <c r="I86">
        <v>7</v>
      </c>
      <c r="J86">
        <v>8</v>
      </c>
      <c r="K86">
        <v>9</v>
      </c>
      <c r="M86" s="7">
        <f t="shared" si="3"/>
        <v>31</v>
      </c>
      <c r="N86">
        <v>159</v>
      </c>
      <c r="O86">
        <v>184</v>
      </c>
      <c r="P86">
        <v>19.5</v>
      </c>
      <c r="R86">
        <v>8</v>
      </c>
      <c r="S86">
        <v>8</v>
      </c>
      <c r="T86">
        <v>8</v>
      </c>
      <c r="U86">
        <v>7</v>
      </c>
      <c r="V86">
        <v>8</v>
      </c>
      <c r="W86">
        <v>7</v>
      </c>
      <c r="X86">
        <v>9</v>
      </c>
      <c r="Y86" s="7">
        <f t="shared" si="4"/>
        <v>55</v>
      </c>
      <c r="Z86" s="5">
        <f t="shared" si="5"/>
        <v>86</v>
      </c>
      <c r="AA86" t="s">
        <v>32</v>
      </c>
      <c r="AB86" t="s">
        <v>327</v>
      </c>
      <c r="AC86" t="s">
        <v>323</v>
      </c>
    </row>
    <row r="87" spans="2:29" x14ac:dyDescent="0.25">
      <c r="B87" s="1">
        <v>42111</v>
      </c>
      <c r="C87" s="9" t="s">
        <v>328</v>
      </c>
      <c r="D87" t="s">
        <v>329</v>
      </c>
      <c r="E87" s="1">
        <v>41313</v>
      </c>
      <c r="F87" t="s">
        <v>915</v>
      </c>
      <c r="G87" t="s">
        <v>330</v>
      </c>
      <c r="H87">
        <v>8</v>
      </c>
      <c r="I87">
        <v>8</v>
      </c>
      <c r="J87">
        <v>7</v>
      </c>
      <c r="K87">
        <v>8</v>
      </c>
      <c r="M87" s="7">
        <f t="shared" si="3"/>
        <v>31</v>
      </c>
      <c r="N87">
        <v>163</v>
      </c>
      <c r="O87">
        <v>187</v>
      </c>
      <c r="P87">
        <v>20</v>
      </c>
      <c r="R87">
        <v>8</v>
      </c>
      <c r="S87">
        <v>8</v>
      </c>
      <c r="T87">
        <v>7</v>
      </c>
      <c r="U87">
        <v>7</v>
      </c>
      <c r="V87">
        <v>7</v>
      </c>
      <c r="W87">
        <v>8</v>
      </c>
      <c r="X87">
        <v>9</v>
      </c>
      <c r="Y87" s="7">
        <f t="shared" si="4"/>
        <v>54</v>
      </c>
      <c r="Z87" s="5">
        <f t="shared" si="5"/>
        <v>85</v>
      </c>
      <c r="AA87" t="s">
        <v>32</v>
      </c>
      <c r="AB87" t="s">
        <v>323</v>
      </c>
      <c r="AC87" t="s">
        <v>323</v>
      </c>
    </row>
    <row r="88" spans="2:29" x14ac:dyDescent="0.25">
      <c r="B88" s="1">
        <v>42172</v>
      </c>
      <c r="C88" s="9" t="s">
        <v>331</v>
      </c>
      <c r="D88" t="s">
        <v>332</v>
      </c>
      <c r="E88" s="1">
        <v>41402</v>
      </c>
      <c r="F88" t="s">
        <v>912</v>
      </c>
      <c r="G88" t="s">
        <v>333</v>
      </c>
      <c r="H88">
        <v>8</v>
      </c>
      <c r="I88">
        <v>7</v>
      </c>
      <c r="J88">
        <v>7</v>
      </c>
      <c r="K88">
        <v>8</v>
      </c>
      <c r="M88" s="7">
        <f t="shared" si="3"/>
        <v>30</v>
      </c>
      <c r="N88">
        <v>165</v>
      </c>
      <c r="O88">
        <v>188</v>
      </c>
      <c r="P88">
        <v>21.5</v>
      </c>
      <c r="R88">
        <v>8</v>
      </c>
      <c r="S88">
        <v>8</v>
      </c>
      <c r="T88">
        <v>7</v>
      </c>
      <c r="U88">
        <v>8</v>
      </c>
      <c r="V88">
        <v>8</v>
      </c>
      <c r="W88">
        <v>7</v>
      </c>
      <c r="X88">
        <v>9</v>
      </c>
      <c r="Y88" s="7">
        <f t="shared" si="4"/>
        <v>55</v>
      </c>
      <c r="Z88" s="5">
        <f t="shared" si="5"/>
        <v>85</v>
      </c>
      <c r="AA88" t="s">
        <v>32</v>
      </c>
      <c r="AB88" t="s">
        <v>334</v>
      </c>
      <c r="AC88" t="s">
        <v>323</v>
      </c>
    </row>
    <row r="89" spans="2:29" x14ac:dyDescent="0.25">
      <c r="B89" s="1">
        <v>42172</v>
      </c>
      <c r="C89" s="9" t="s">
        <v>349</v>
      </c>
      <c r="D89" t="s">
        <v>350</v>
      </c>
      <c r="E89" s="1">
        <v>41414</v>
      </c>
      <c r="F89" t="s">
        <v>933</v>
      </c>
      <c r="G89" t="s">
        <v>351</v>
      </c>
      <c r="H89">
        <v>9</v>
      </c>
      <c r="I89">
        <v>7</v>
      </c>
      <c r="J89">
        <v>7</v>
      </c>
      <c r="K89">
        <v>8</v>
      </c>
      <c r="M89" s="7">
        <f t="shared" si="3"/>
        <v>31</v>
      </c>
      <c r="N89">
        <v>159</v>
      </c>
      <c r="O89">
        <v>178</v>
      </c>
      <c r="P89">
        <v>20.5</v>
      </c>
      <c r="R89">
        <v>7</v>
      </c>
      <c r="S89">
        <v>7</v>
      </c>
      <c r="T89">
        <v>7</v>
      </c>
      <c r="U89">
        <v>8</v>
      </c>
      <c r="V89">
        <v>8</v>
      </c>
      <c r="W89">
        <v>7</v>
      </c>
      <c r="X89">
        <v>9</v>
      </c>
      <c r="Y89" s="7">
        <f t="shared" si="4"/>
        <v>53</v>
      </c>
      <c r="Z89" s="5">
        <f t="shared" si="5"/>
        <v>84</v>
      </c>
      <c r="AA89" t="s">
        <v>32</v>
      </c>
      <c r="AB89" t="s">
        <v>334</v>
      </c>
      <c r="AC89" t="s">
        <v>323</v>
      </c>
    </row>
    <row r="90" spans="2:29" x14ac:dyDescent="0.25">
      <c r="B90" s="1">
        <v>42212</v>
      </c>
      <c r="C90" s="9" t="s">
        <v>355</v>
      </c>
      <c r="D90" t="s">
        <v>356</v>
      </c>
      <c r="E90" s="1">
        <v>40988</v>
      </c>
      <c r="F90" t="s">
        <v>870</v>
      </c>
      <c r="G90" t="s">
        <v>357</v>
      </c>
      <c r="H90">
        <v>7</v>
      </c>
      <c r="I90">
        <v>7</v>
      </c>
      <c r="J90">
        <v>8</v>
      </c>
      <c r="K90">
        <v>8</v>
      </c>
      <c r="M90" s="7">
        <f t="shared" si="3"/>
        <v>30</v>
      </c>
      <c r="N90">
        <v>163</v>
      </c>
      <c r="O90">
        <v>192</v>
      </c>
      <c r="P90">
        <v>21</v>
      </c>
      <c r="R90">
        <v>8</v>
      </c>
      <c r="S90">
        <v>8</v>
      </c>
      <c r="T90">
        <v>7</v>
      </c>
      <c r="U90">
        <v>7</v>
      </c>
      <c r="V90">
        <v>8</v>
      </c>
      <c r="W90">
        <v>7</v>
      </c>
      <c r="X90">
        <v>9</v>
      </c>
      <c r="Y90" s="7">
        <f t="shared" si="4"/>
        <v>54</v>
      </c>
      <c r="Z90" s="5">
        <f t="shared" si="5"/>
        <v>84</v>
      </c>
      <c r="AA90" t="s">
        <v>32</v>
      </c>
      <c r="AB90" t="s">
        <v>358</v>
      </c>
      <c r="AC90" t="s">
        <v>323</v>
      </c>
    </row>
    <row r="91" spans="2:29" x14ac:dyDescent="0.25">
      <c r="B91" s="1">
        <v>42098</v>
      </c>
      <c r="C91" s="9" t="s">
        <v>335</v>
      </c>
      <c r="D91" t="s">
        <v>336</v>
      </c>
      <c r="E91" s="1">
        <v>41421</v>
      </c>
      <c r="F91" t="s">
        <v>876</v>
      </c>
      <c r="G91" t="s">
        <v>337</v>
      </c>
      <c r="H91">
        <v>8</v>
      </c>
      <c r="I91">
        <v>7</v>
      </c>
      <c r="J91">
        <v>8</v>
      </c>
      <c r="K91">
        <v>7</v>
      </c>
      <c r="M91" s="7">
        <f t="shared" si="3"/>
        <v>30</v>
      </c>
      <c r="N91">
        <v>161</v>
      </c>
      <c r="O91">
        <v>187</v>
      </c>
      <c r="P91">
        <v>21</v>
      </c>
      <c r="R91">
        <v>8</v>
      </c>
      <c r="S91">
        <v>7</v>
      </c>
      <c r="T91">
        <v>7</v>
      </c>
      <c r="U91">
        <v>8</v>
      </c>
      <c r="V91">
        <v>8</v>
      </c>
      <c r="W91">
        <v>7</v>
      </c>
      <c r="X91">
        <v>9</v>
      </c>
      <c r="Y91" s="7">
        <f t="shared" si="4"/>
        <v>54</v>
      </c>
      <c r="Z91" s="5">
        <f t="shared" si="5"/>
        <v>84</v>
      </c>
      <c r="AA91" t="s">
        <v>32</v>
      </c>
      <c r="AB91" t="s">
        <v>338</v>
      </c>
      <c r="AC91" t="s">
        <v>323</v>
      </c>
    </row>
    <row r="92" spans="2:29" x14ac:dyDescent="0.25">
      <c r="B92" s="1">
        <v>42131</v>
      </c>
      <c r="C92" s="9" t="s">
        <v>339</v>
      </c>
      <c r="D92" t="s">
        <v>340</v>
      </c>
      <c r="E92" s="1">
        <v>41467</v>
      </c>
      <c r="F92" t="s">
        <v>876</v>
      </c>
      <c r="G92" t="s">
        <v>341</v>
      </c>
      <c r="H92">
        <v>7</v>
      </c>
      <c r="I92">
        <v>7</v>
      </c>
      <c r="J92">
        <v>8</v>
      </c>
      <c r="K92">
        <v>8</v>
      </c>
      <c r="M92" s="7">
        <f t="shared" si="3"/>
        <v>30</v>
      </c>
      <c r="N92">
        <v>157</v>
      </c>
      <c r="O92">
        <v>188</v>
      </c>
      <c r="P92">
        <v>20</v>
      </c>
      <c r="R92">
        <v>8</v>
      </c>
      <c r="S92">
        <v>8</v>
      </c>
      <c r="T92">
        <v>7</v>
      </c>
      <c r="U92">
        <v>7</v>
      </c>
      <c r="V92">
        <v>8</v>
      </c>
      <c r="W92">
        <v>7</v>
      </c>
      <c r="X92">
        <v>9</v>
      </c>
      <c r="Y92" s="7">
        <f t="shared" si="4"/>
        <v>54</v>
      </c>
      <c r="Z92" s="5">
        <f t="shared" si="5"/>
        <v>84</v>
      </c>
      <c r="AA92" t="s">
        <v>32</v>
      </c>
      <c r="AB92" t="s">
        <v>316</v>
      </c>
      <c r="AC92" t="s">
        <v>323</v>
      </c>
    </row>
    <row r="93" spans="2:29" x14ac:dyDescent="0.25">
      <c r="B93" s="1">
        <v>42172</v>
      </c>
      <c r="C93" s="9" t="s">
        <v>346</v>
      </c>
      <c r="D93" t="s">
        <v>347</v>
      </c>
      <c r="E93" s="1">
        <v>41407</v>
      </c>
      <c r="F93" t="s">
        <v>919</v>
      </c>
      <c r="G93" t="s">
        <v>348</v>
      </c>
      <c r="H93">
        <v>8</v>
      </c>
      <c r="I93">
        <v>7</v>
      </c>
      <c r="J93">
        <v>7</v>
      </c>
      <c r="K93">
        <v>8</v>
      </c>
      <c r="M93" s="7">
        <f t="shared" si="3"/>
        <v>30</v>
      </c>
      <c r="N93">
        <v>164</v>
      </c>
      <c r="O93">
        <v>180</v>
      </c>
      <c r="P93">
        <v>19.5</v>
      </c>
      <c r="R93">
        <v>8</v>
      </c>
      <c r="S93">
        <v>8</v>
      </c>
      <c r="T93">
        <v>7</v>
      </c>
      <c r="U93">
        <v>7</v>
      </c>
      <c r="V93">
        <v>8</v>
      </c>
      <c r="W93">
        <v>7</v>
      </c>
      <c r="X93">
        <v>9</v>
      </c>
      <c r="Y93" s="7">
        <f t="shared" si="4"/>
        <v>54</v>
      </c>
      <c r="Z93" s="5">
        <f t="shared" si="5"/>
        <v>84</v>
      </c>
      <c r="AA93" t="s">
        <v>32</v>
      </c>
      <c r="AB93" t="s">
        <v>334</v>
      </c>
      <c r="AC93" t="s">
        <v>323</v>
      </c>
    </row>
    <row r="94" spans="2:29" x14ac:dyDescent="0.25">
      <c r="B94" s="1">
        <v>42172</v>
      </c>
      <c r="C94" s="9" t="s">
        <v>352</v>
      </c>
      <c r="D94" t="s">
        <v>353</v>
      </c>
      <c r="E94" s="1">
        <v>41380</v>
      </c>
      <c r="F94" t="s">
        <v>933</v>
      </c>
      <c r="G94" t="s">
        <v>354</v>
      </c>
      <c r="H94">
        <v>7</v>
      </c>
      <c r="I94">
        <v>7</v>
      </c>
      <c r="J94">
        <v>8</v>
      </c>
      <c r="K94">
        <v>8</v>
      </c>
      <c r="M94" s="7">
        <f t="shared" si="3"/>
        <v>30</v>
      </c>
      <c r="N94">
        <v>170</v>
      </c>
      <c r="O94">
        <v>190</v>
      </c>
      <c r="P94">
        <v>22</v>
      </c>
      <c r="R94">
        <v>8</v>
      </c>
      <c r="S94">
        <v>8</v>
      </c>
      <c r="T94">
        <v>7</v>
      </c>
      <c r="U94">
        <v>8</v>
      </c>
      <c r="V94">
        <v>7</v>
      </c>
      <c r="W94">
        <v>7</v>
      </c>
      <c r="X94">
        <v>9</v>
      </c>
      <c r="Y94" s="7">
        <f t="shared" si="4"/>
        <v>54</v>
      </c>
      <c r="Z94" s="5">
        <f t="shared" si="5"/>
        <v>84</v>
      </c>
      <c r="AA94" t="s">
        <v>32</v>
      </c>
      <c r="AB94" t="s">
        <v>334</v>
      </c>
      <c r="AC94" t="s">
        <v>323</v>
      </c>
    </row>
    <row r="95" spans="2:29" x14ac:dyDescent="0.25">
      <c r="B95" s="1">
        <v>42132</v>
      </c>
      <c r="C95" s="9" t="s">
        <v>342</v>
      </c>
      <c r="D95" t="s">
        <v>343</v>
      </c>
      <c r="E95" s="1">
        <v>41414</v>
      </c>
      <c r="F95" t="s">
        <v>941</v>
      </c>
      <c r="G95" t="s">
        <v>344</v>
      </c>
      <c r="H95">
        <v>9</v>
      </c>
      <c r="I95">
        <v>7</v>
      </c>
      <c r="J95">
        <v>7</v>
      </c>
      <c r="K95">
        <v>6</v>
      </c>
      <c r="M95" s="7">
        <f t="shared" si="3"/>
        <v>29</v>
      </c>
      <c r="N95">
        <v>171</v>
      </c>
      <c r="O95">
        <v>194</v>
      </c>
      <c r="P95">
        <v>22.5</v>
      </c>
      <c r="R95">
        <v>8</v>
      </c>
      <c r="S95">
        <v>8</v>
      </c>
      <c r="T95">
        <v>7</v>
      </c>
      <c r="U95">
        <v>7</v>
      </c>
      <c r="V95">
        <v>8</v>
      </c>
      <c r="W95">
        <v>8</v>
      </c>
      <c r="X95">
        <v>9</v>
      </c>
      <c r="Y95" s="7">
        <f t="shared" si="4"/>
        <v>55</v>
      </c>
      <c r="Z95" s="5">
        <f t="shared" si="5"/>
        <v>84</v>
      </c>
      <c r="AA95" t="s">
        <v>32</v>
      </c>
      <c r="AB95" t="s">
        <v>345</v>
      </c>
      <c r="AC95" t="s">
        <v>323</v>
      </c>
    </row>
    <row r="96" spans="2:29" x14ac:dyDescent="0.25">
      <c r="B96" s="1">
        <v>42172</v>
      </c>
      <c r="C96" s="9" t="s">
        <v>363</v>
      </c>
      <c r="D96" t="s">
        <v>364</v>
      </c>
      <c r="E96" s="1">
        <v>41410</v>
      </c>
      <c r="F96" t="s">
        <v>912</v>
      </c>
      <c r="G96" t="s">
        <v>365</v>
      </c>
      <c r="H96">
        <v>9</v>
      </c>
      <c r="I96">
        <v>7</v>
      </c>
      <c r="J96">
        <v>7</v>
      </c>
      <c r="K96">
        <v>8</v>
      </c>
      <c r="M96" s="7">
        <f t="shared" si="3"/>
        <v>31</v>
      </c>
      <c r="N96">
        <v>170</v>
      </c>
      <c r="O96">
        <v>185</v>
      </c>
      <c r="P96">
        <v>22.5</v>
      </c>
      <c r="R96">
        <v>7</v>
      </c>
      <c r="S96">
        <v>7</v>
      </c>
      <c r="T96">
        <v>7</v>
      </c>
      <c r="U96">
        <v>8</v>
      </c>
      <c r="V96">
        <v>7</v>
      </c>
      <c r="W96">
        <v>7</v>
      </c>
      <c r="X96">
        <v>9</v>
      </c>
      <c r="Y96" s="7">
        <f t="shared" si="4"/>
        <v>52</v>
      </c>
      <c r="Z96" s="5">
        <f t="shared" si="5"/>
        <v>83</v>
      </c>
      <c r="AA96" t="s">
        <v>32</v>
      </c>
      <c r="AB96" t="s">
        <v>334</v>
      </c>
      <c r="AC96" t="s">
        <v>323</v>
      </c>
    </row>
    <row r="97" spans="2:29" x14ac:dyDescent="0.25">
      <c r="B97" s="1">
        <v>42132</v>
      </c>
      <c r="C97" s="9" t="s">
        <v>359</v>
      </c>
      <c r="D97" t="s">
        <v>360</v>
      </c>
      <c r="E97" s="1">
        <v>41395</v>
      </c>
      <c r="F97" t="s">
        <v>892</v>
      </c>
      <c r="G97" t="s">
        <v>361</v>
      </c>
      <c r="H97">
        <v>8</v>
      </c>
      <c r="I97">
        <v>8</v>
      </c>
      <c r="J97">
        <v>7</v>
      </c>
      <c r="K97">
        <v>7</v>
      </c>
      <c r="M97" s="7">
        <f t="shared" si="3"/>
        <v>30</v>
      </c>
      <c r="N97">
        <v>163</v>
      </c>
      <c r="O97">
        <v>195</v>
      </c>
      <c r="P97">
        <v>20.5</v>
      </c>
      <c r="R97">
        <v>7</v>
      </c>
      <c r="S97">
        <v>7</v>
      </c>
      <c r="T97">
        <v>8</v>
      </c>
      <c r="U97">
        <v>7</v>
      </c>
      <c r="V97">
        <v>8</v>
      </c>
      <c r="W97">
        <v>7</v>
      </c>
      <c r="X97">
        <v>9</v>
      </c>
      <c r="Y97" s="7">
        <f t="shared" si="4"/>
        <v>53</v>
      </c>
      <c r="Z97" s="5">
        <f t="shared" si="5"/>
        <v>83</v>
      </c>
      <c r="AA97" t="s">
        <v>32</v>
      </c>
      <c r="AB97" t="s">
        <v>362</v>
      </c>
      <c r="AC97" t="s">
        <v>323</v>
      </c>
    </row>
    <row r="98" spans="2:29" x14ac:dyDescent="0.25">
      <c r="B98" s="1">
        <v>42172</v>
      </c>
      <c r="C98" s="9" t="s">
        <v>366</v>
      </c>
      <c r="D98" t="s">
        <v>367</v>
      </c>
      <c r="E98" s="1">
        <v>41399</v>
      </c>
      <c r="F98" t="s">
        <v>919</v>
      </c>
      <c r="G98" t="s">
        <v>368</v>
      </c>
      <c r="H98">
        <v>7</v>
      </c>
      <c r="I98">
        <v>8</v>
      </c>
      <c r="J98">
        <v>7</v>
      </c>
      <c r="K98">
        <v>7</v>
      </c>
      <c r="M98" s="7">
        <f t="shared" si="3"/>
        <v>29</v>
      </c>
      <c r="N98">
        <v>165</v>
      </c>
      <c r="O98">
        <v>180</v>
      </c>
      <c r="P98">
        <v>21.5</v>
      </c>
      <c r="R98">
        <v>8</v>
      </c>
      <c r="S98">
        <v>7</v>
      </c>
      <c r="T98">
        <v>7</v>
      </c>
      <c r="U98">
        <v>8</v>
      </c>
      <c r="V98">
        <v>8</v>
      </c>
      <c r="W98">
        <v>7</v>
      </c>
      <c r="X98">
        <v>9</v>
      </c>
      <c r="Y98" s="7">
        <f t="shared" si="4"/>
        <v>54</v>
      </c>
      <c r="Z98" s="5">
        <f t="shared" si="5"/>
        <v>83</v>
      </c>
      <c r="AA98" t="s">
        <v>32</v>
      </c>
      <c r="AB98" t="s">
        <v>334</v>
      </c>
      <c r="AC98" t="s">
        <v>323</v>
      </c>
    </row>
    <row r="99" spans="2:29" x14ac:dyDescent="0.25">
      <c r="B99" s="1">
        <v>42111</v>
      </c>
      <c r="C99" s="9" t="s">
        <v>369</v>
      </c>
      <c r="D99" t="s">
        <v>370</v>
      </c>
      <c r="E99" s="1">
        <v>41322</v>
      </c>
      <c r="F99" t="s">
        <v>915</v>
      </c>
      <c r="G99" t="s">
        <v>371</v>
      </c>
      <c r="H99">
        <v>10</v>
      </c>
      <c r="I99">
        <v>8</v>
      </c>
      <c r="J99">
        <v>7</v>
      </c>
      <c r="K99">
        <v>7</v>
      </c>
      <c r="M99" s="7">
        <f t="shared" si="3"/>
        <v>32</v>
      </c>
      <c r="N99">
        <v>156</v>
      </c>
      <c r="O99">
        <v>184</v>
      </c>
      <c r="P99">
        <v>19.5</v>
      </c>
      <c r="R99">
        <v>7</v>
      </c>
      <c r="S99">
        <v>8</v>
      </c>
      <c r="T99">
        <v>7</v>
      </c>
      <c r="U99">
        <v>6</v>
      </c>
      <c r="V99">
        <v>6</v>
      </c>
      <c r="W99">
        <v>7</v>
      </c>
      <c r="X99">
        <v>9</v>
      </c>
      <c r="Y99" s="7">
        <f t="shared" si="4"/>
        <v>50</v>
      </c>
      <c r="Z99" s="5">
        <f t="shared" si="5"/>
        <v>82</v>
      </c>
      <c r="AA99" t="s">
        <v>32</v>
      </c>
      <c r="AB99" t="s">
        <v>372</v>
      </c>
      <c r="AC99" t="s">
        <v>323</v>
      </c>
    </row>
    <row r="100" spans="2:29" x14ac:dyDescent="0.25">
      <c r="B100" s="1">
        <v>42137</v>
      </c>
      <c r="C100" s="9" t="s">
        <v>373</v>
      </c>
      <c r="D100" t="s">
        <v>374</v>
      </c>
      <c r="E100" s="1">
        <v>41349</v>
      </c>
      <c r="F100" t="s">
        <v>931</v>
      </c>
      <c r="G100" t="s">
        <v>375</v>
      </c>
      <c r="H100">
        <v>7</v>
      </c>
      <c r="I100">
        <v>7</v>
      </c>
      <c r="J100">
        <v>7</v>
      </c>
      <c r="K100">
        <v>7</v>
      </c>
      <c r="M100" s="7">
        <f t="shared" si="3"/>
        <v>28</v>
      </c>
      <c r="N100">
        <v>167</v>
      </c>
      <c r="O100">
        <v>190</v>
      </c>
      <c r="P100">
        <v>23</v>
      </c>
      <c r="R100">
        <v>8</v>
      </c>
      <c r="S100">
        <v>7</v>
      </c>
      <c r="T100">
        <v>9</v>
      </c>
      <c r="U100">
        <v>8</v>
      </c>
      <c r="V100">
        <v>7</v>
      </c>
      <c r="W100">
        <v>7</v>
      </c>
      <c r="X100">
        <v>8</v>
      </c>
      <c r="Y100" s="7">
        <f t="shared" si="4"/>
        <v>54</v>
      </c>
      <c r="Z100" s="5">
        <f t="shared" si="5"/>
        <v>82</v>
      </c>
      <c r="AA100" t="s">
        <v>32</v>
      </c>
      <c r="AB100" t="s">
        <v>315</v>
      </c>
      <c r="AC100" t="s">
        <v>323</v>
      </c>
    </row>
    <row r="101" spans="2:29" x14ac:dyDescent="0.25">
      <c r="B101" s="1">
        <v>42172</v>
      </c>
      <c r="C101" s="9" t="s">
        <v>376</v>
      </c>
      <c r="D101" t="s">
        <v>377</v>
      </c>
      <c r="E101" s="1">
        <v>41370</v>
      </c>
      <c r="F101" t="s">
        <v>933</v>
      </c>
      <c r="G101" t="s">
        <v>378</v>
      </c>
      <c r="H101">
        <v>7</v>
      </c>
      <c r="I101">
        <v>7</v>
      </c>
      <c r="J101">
        <v>7</v>
      </c>
      <c r="K101">
        <v>7</v>
      </c>
      <c r="M101" s="7">
        <f t="shared" si="3"/>
        <v>28</v>
      </c>
      <c r="N101">
        <v>164</v>
      </c>
      <c r="O101">
        <v>187</v>
      </c>
      <c r="P101">
        <v>21.5</v>
      </c>
      <c r="R101">
        <v>8</v>
      </c>
      <c r="S101">
        <v>8</v>
      </c>
      <c r="T101">
        <v>7</v>
      </c>
      <c r="U101">
        <v>8</v>
      </c>
      <c r="V101">
        <v>7</v>
      </c>
      <c r="W101">
        <v>7</v>
      </c>
      <c r="X101">
        <v>9</v>
      </c>
      <c r="Y101" s="7">
        <f t="shared" si="4"/>
        <v>54</v>
      </c>
      <c r="Z101" s="5">
        <f t="shared" si="5"/>
        <v>82</v>
      </c>
      <c r="AA101" t="s">
        <v>32</v>
      </c>
      <c r="AB101" t="s">
        <v>334</v>
      </c>
      <c r="AC101" t="s">
        <v>323</v>
      </c>
    </row>
    <row r="102" spans="2:29" x14ac:dyDescent="0.25">
      <c r="B102" s="1">
        <v>42172</v>
      </c>
      <c r="C102" s="9" t="s">
        <v>379</v>
      </c>
      <c r="D102" t="s">
        <v>380</v>
      </c>
      <c r="E102" s="1">
        <v>41384</v>
      </c>
      <c r="F102" t="s">
        <v>933</v>
      </c>
      <c r="G102" t="s">
        <v>381</v>
      </c>
      <c r="H102">
        <v>7</v>
      </c>
      <c r="I102">
        <v>7</v>
      </c>
      <c r="J102">
        <v>7</v>
      </c>
      <c r="K102">
        <v>7</v>
      </c>
      <c r="M102" s="7">
        <f t="shared" si="3"/>
        <v>28</v>
      </c>
      <c r="N102">
        <v>166</v>
      </c>
      <c r="O102">
        <v>189</v>
      </c>
      <c r="P102">
        <v>21.5</v>
      </c>
      <c r="R102">
        <v>7</v>
      </c>
      <c r="S102">
        <v>8</v>
      </c>
      <c r="T102">
        <v>8</v>
      </c>
      <c r="U102">
        <v>8</v>
      </c>
      <c r="V102">
        <v>6</v>
      </c>
      <c r="W102">
        <v>7</v>
      </c>
      <c r="X102">
        <v>9</v>
      </c>
      <c r="Y102" s="7">
        <f t="shared" si="4"/>
        <v>53</v>
      </c>
      <c r="Z102" s="5">
        <f t="shared" si="5"/>
        <v>81</v>
      </c>
      <c r="AA102" t="s">
        <v>32</v>
      </c>
      <c r="AB102" t="s">
        <v>334</v>
      </c>
      <c r="AC102" t="s">
        <v>323</v>
      </c>
    </row>
    <row r="103" spans="2:29" x14ac:dyDescent="0.25">
      <c r="B103" s="1">
        <v>42297</v>
      </c>
      <c r="C103" s="9" t="s">
        <v>382</v>
      </c>
      <c r="D103" t="s">
        <v>383</v>
      </c>
      <c r="E103" s="1">
        <v>41002</v>
      </c>
      <c r="F103" t="s">
        <v>866</v>
      </c>
      <c r="G103" t="s">
        <v>384</v>
      </c>
      <c r="H103">
        <v>8</v>
      </c>
      <c r="I103">
        <v>8</v>
      </c>
      <c r="J103">
        <v>7</v>
      </c>
      <c r="K103">
        <v>8</v>
      </c>
      <c r="M103" s="7">
        <f t="shared" si="3"/>
        <v>31</v>
      </c>
      <c r="N103">
        <v>160</v>
      </c>
      <c r="O103">
        <v>180</v>
      </c>
      <c r="P103">
        <v>20</v>
      </c>
      <c r="R103">
        <v>8</v>
      </c>
      <c r="S103">
        <v>8</v>
      </c>
      <c r="T103">
        <v>8</v>
      </c>
      <c r="U103">
        <v>8</v>
      </c>
      <c r="V103">
        <v>8</v>
      </c>
      <c r="W103">
        <v>8</v>
      </c>
      <c r="X103">
        <v>8</v>
      </c>
      <c r="Y103" s="7">
        <f t="shared" si="4"/>
        <v>56</v>
      </c>
      <c r="Z103" s="5">
        <f t="shared" si="5"/>
        <v>87</v>
      </c>
      <c r="AA103" t="s">
        <v>32</v>
      </c>
      <c r="AB103" t="s">
        <v>385</v>
      </c>
      <c r="AC103" t="s">
        <v>386</v>
      </c>
    </row>
    <row r="104" spans="2:29" x14ac:dyDescent="0.25">
      <c r="B104" s="1">
        <v>42297</v>
      </c>
      <c r="C104" s="9" t="s">
        <v>387</v>
      </c>
      <c r="D104" t="s">
        <v>388</v>
      </c>
      <c r="E104" s="1">
        <v>41394</v>
      </c>
      <c r="F104" t="s">
        <v>866</v>
      </c>
      <c r="G104" t="s">
        <v>389</v>
      </c>
      <c r="H104">
        <v>8</v>
      </c>
      <c r="I104">
        <v>8</v>
      </c>
      <c r="J104">
        <v>7</v>
      </c>
      <c r="K104">
        <v>7</v>
      </c>
      <c r="M104" s="7">
        <f t="shared" si="3"/>
        <v>30</v>
      </c>
      <c r="N104">
        <v>160</v>
      </c>
      <c r="O104">
        <v>180</v>
      </c>
      <c r="P104">
        <v>20</v>
      </c>
      <c r="R104">
        <v>7</v>
      </c>
      <c r="S104">
        <v>7</v>
      </c>
      <c r="T104">
        <v>8</v>
      </c>
      <c r="U104">
        <v>8</v>
      </c>
      <c r="V104">
        <v>7</v>
      </c>
      <c r="W104">
        <v>8</v>
      </c>
      <c r="X104">
        <v>8</v>
      </c>
      <c r="Y104" s="7">
        <f t="shared" si="4"/>
        <v>53</v>
      </c>
      <c r="Z104" s="5">
        <f t="shared" si="5"/>
        <v>83</v>
      </c>
      <c r="AA104" t="s">
        <v>32</v>
      </c>
      <c r="AB104" t="s">
        <v>385</v>
      </c>
      <c r="AC104" t="s">
        <v>386</v>
      </c>
    </row>
    <row r="105" spans="2:29" x14ac:dyDescent="0.25">
      <c r="B105" s="1">
        <v>42129</v>
      </c>
      <c r="C105" s="9" t="s">
        <v>390</v>
      </c>
      <c r="D105" t="s">
        <v>391</v>
      </c>
      <c r="E105" s="1">
        <v>41354</v>
      </c>
      <c r="F105" t="s">
        <v>873</v>
      </c>
      <c r="G105" t="s">
        <v>392</v>
      </c>
      <c r="H105">
        <v>8</v>
      </c>
      <c r="I105">
        <v>8</v>
      </c>
      <c r="J105">
        <v>8</v>
      </c>
      <c r="K105">
        <v>8</v>
      </c>
      <c r="M105" s="7">
        <f t="shared" si="3"/>
        <v>32</v>
      </c>
      <c r="N105">
        <v>166</v>
      </c>
      <c r="O105">
        <v>192</v>
      </c>
      <c r="P105">
        <v>22</v>
      </c>
      <c r="R105">
        <v>8</v>
      </c>
      <c r="S105">
        <v>8</v>
      </c>
      <c r="T105">
        <v>8</v>
      </c>
      <c r="U105">
        <v>8</v>
      </c>
      <c r="V105">
        <v>8</v>
      </c>
      <c r="W105">
        <v>8</v>
      </c>
      <c r="X105">
        <v>8</v>
      </c>
      <c r="Y105" s="7">
        <f t="shared" si="4"/>
        <v>56</v>
      </c>
      <c r="Z105" s="5">
        <f t="shared" si="5"/>
        <v>88</v>
      </c>
      <c r="AA105" t="s">
        <v>32</v>
      </c>
      <c r="AB105" t="s">
        <v>393</v>
      </c>
      <c r="AC105" t="s">
        <v>394</v>
      </c>
    </row>
    <row r="106" spans="2:29" x14ac:dyDescent="0.25">
      <c r="B106" s="1">
        <v>42129</v>
      </c>
      <c r="C106" s="9" t="s">
        <v>395</v>
      </c>
      <c r="D106" t="s">
        <v>396</v>
      </c>
      <c r="E106" s="1">
        <v>41356</v>
      </c>
      <c r="F106" t="s">
        <v>877</v>
      </c>
      <c r="G106" t="s">
        <v>397</v>
      </c>
      <c r="H106">
        <v>8</v>
      </c>
      <c r="I106">
        <v>8</v>
      </c>
      <c r="J106">
        <v>8</v>
      </c>
      <c r="K106">
        <v>8</v>
      </c>
      <c r="M106" s="7">
        <f t="shared" si="3"/>
        <v>32</v>
      </c>
      <c r="N106">
        <v>164</v>
      </c>
      <c r="O106">
        <v>190</v>
      </c>
      <c r="P106">
        <v>21.5</v>
      </c>
      <c r="R106">
        <v>8</v>
      </c>
      <c r="S106">
        <v>8</v>
      </c>
      <c r="T106">
        <v>8</v>
      </c>
      <c r="U106">
        <v>7</v>
      </c>
      <c r="V106">
        <v>8</v>
      </c>
      <c r="W106">
        <v>8</v>
      </c>
      <c r="X106">
        <v>9</v>
      </c>
      <c r="Y106" s="7">
        <f t="shared" si="4"/>
        <v>56</v>
      </c>
      <c r="Z106" s="5">
        <f t="shared" si="5"/>
        <v>88</v>
      </c>
      <c r="AA106" t="s">
        <v>32</v>
      </c>
      <c r="AB106" t="s">
        <v>393</v>
      </c>
      <c r="AC106" t="s">
        <v>394</v>
      </c>
    </row>
    <row r="107" spans="2:29" x14ac:dyDescent="0.25">
      <c r="B107" s="1">
        <v>42135</v>
      </c>
      <c r="C107" s="9" t="s">
        <v>398</v>
      </c>
      <c r="D107" t="s">
        <v>399</v>
      </c>
      <c r="E107" s="1">
        <v>41385</v>
      </c>
      <c r="F107" t="s">
        <v>871</v>
      </c>
      <c r="G107" t="s">
        <v>400</v>
      </c>
      <c r="H107">
        <v>8</v>
      </c>
      <c r="I107">
        <v>8</v>
      </c>
      <c r="J107">
        <v>8</v>
      </c>
      <c r="K107">
        <v>7</v>
      </c>
      <c r="M107" s="7">
        <f t="shared" si="3"/>
        <v>31</v>
      </c>
      <c r="N107">
        <v>158</v>
      </c>
      <c r="O107">
        <v>178</v>
      </c>
      <c r="P107">
        <v>20.5</v>
      </c>
      <c r="Q107">
        <v>8</v>
      </c>
      <c r="R107">
        <v>8</v>
      </c>
      <c r="S107">
        <v>8</v>
      </c>
      <c r="T107">
        <v>8</v>
      </c>
      <c r="U107">
        <v>8</v>
      </c>
      <c r="V107">
        <v>7</v>
      </c>
      <c r="W107">
        <v>7</v>
      </c>
      <c r="X107">
        <v>8</v>
      </c>
      <c r="Y107" s="7">
        <f t="shared" si="4"/>
        <v>54</v>
      </c>
      <c r="Z107" s="5">
        <f t="shared" si="5"/>
        <v>85</v>
      </c>
      <c r="AB107" t="s">
        <v>401</v>
      </c>
      <c r="AC107" t="s">
        <v>394</v>
      </c>
    </row>
    <row r="108" spans="2:29" x14ac:dyDescent="0.25">
      <c r="B108" s="1">
        <v>42136</v>
      </c>
      <c r="C108" s="9" t="s">
        <v>402</v>
      </c>
      <c r="D108" t="s">
        <v>403</v>
      </c>
      <c r="E108" s="1">
        <v>41400</v>
      </c>
      <c r="F108" t="s">
        <v>935</v>
      </c>
      <c r="G108" t="s">
        <v>404</v>
      </c>
      <c r="H108">
        <v>8</v>
      </c>
      <c r="I108">
        <v>8</v>
      </c>
      <c r="J108">
        <v>8</v>
      </c>
      <c r="K108">
        <v>8</v>
      </c>
      <c r="M108" s="7">
        <f t="shared" si="3"/>
        <v>32</v>
      </c>
      <c r="N108">
        <v>162</v>
      </c>
      <c r="O108">
        <v>180</v>
      </c>
      <c r="P108">
        <v>21</v>
      </c>
      <c r="Q108">
        <v>8</v>
      </c>
      <c r="R108">
        <v>8</v>
      </c>
      <c r="S108">
        <v>8</v>
      </c>
      <c r="T108">
        <v>7</v>
      </c>
      <c r="U108">
        <v>8</v>
      </c>
      <c r="V108">
        <v>7</v>
      </c>
      <c r="W108">
        <v>6</v>
      </c>
      <c r="X108">
        <v>8</v>
      </c>
      <c r="Y108" s="7">
        <f t="shared" si="4"/>
        <v>52</v>
      </c>
      <c r="Z108" s="5">
        <f t="shared" si="5"/>
        <v>84</v>
      </c>
      <c r="AA108" t="s">
        <v>66</v>
      </c>
      <c r="AB108" t="s">
        <v>405</v>
      </c>
      <c r="AC108" t="s">
        <v>394</v>
      </c>
    </row>
    <row r="109" spans="2:29" x14ac:dyDescent="0.25">
      <c r="B109" s="1">
        <v>42135</v>
      </c>
      <c r="C109" s="9" t="s">
        <v>410</v>
      </c>
      <c r="D109" t="s">
        <v>411</v>
      </c>
      <c r="E109" s="1">
        <v>41401</v>
      </c>
      <c r="F109" t="s">
        <v>871</v>
      </c>
      <c r="G109" t="s">
        <v>412</v>
      </c>
      <c r="H109">
        <v>8</v>
      </c>
      <c r="I109">
        <v>7</v>
      </c>
      <c r="J109">
        <v>7</v>
      </c>
      <c r="K109">
        <v>8</v>
      </c>
      <c r="M109" s="7">
        <f t="shared" si="3"/>
        <v>30</v>
      </c>
      <c r="N109">
        <v>165</v>
      </c>
      <c r="O109">
        <v>190</v>
      </c>
      <c r="P109">
        <v>21</v>
      </c>
      <c r="Q109">
        <v>8</v>
      </c>
      <c r="R109">
        <v>8</v>
      </c>
      <c r="S109">
        <v>8</v>
      </c>
      <c r="T109">
        <v>8</v>
      </c>
      <c r="U109">
        <v>7</v>
      </c>
      <c r="V109">
        <v>7</v>
      </c>
      <c r="W109">
        <v>7</v>
      </c>
      <c r="X109">
        <v>8</v>
      </c>
      <c r="Y109" s="7">
        <f t="shared" si="4"/>
        <v>53</v>
      </c>
      <c r="Z109" s="5">
        <f t="shared" si="5"/>
        <v>83</v>
      </c>
      <c r="AB109" t="s">
        <v>401</v>
      </c>
      <c r="AC109" t="s">
        <v>394</v>
      </c>
    </row>
    <row r="110" spans="2:29" x14ac:dyDescent="0.25">
      <c r="B110" s="1">
        <v>42136</v>
      </c>
      <c r="C110" s="9" t="s">
        <v>413</v>
      </c>
      <c r="D110" t="s">
        <v>414</v>
      </c>
      <c r="E110" s="1">
        <v>41412</v>
      </c>
      <c r="F110" t="s">
        <v>901</v>
      </c>
      <c r="G110" t="s">
        <v>415</v>
      </c>
      <c r="H110">
        <v>8</v>
      </c>
      <c r="I110">
        <v>7</v>
      </c>
      <c r="J110">
        <v>8</v>
      </c>
      <c r="K110">
        <v>7</v>
      </c>
      <c r="M110" s="7">
        <f t="shared" si="3"/>
        <v>30</v>
      </c>
      <c r="N110">
        <v>165</v>
      </c>
      <c r="O110">
        <v>188</v>
      </c>
      <c r="P110">
        <v>21</v>
      </c>
      <c r="Q110">
        <v>8</v>
      </c>
      <c r="R110">
        <v>8</v>
      </c>
      <c r="S110">
        <v>8</v>
      </c>
      <c r="T110">
        <v>7</v>
      </c>
      <c r="U110">
        <v>8</v>
      </c>
      <c r="V110">
        <v>7</v>
      </c>
      <c r="W110">
        <v>7</v>
      </c>
      <c r="X110">
        <v>8</v>
      </c>
      <c r="Y110" s="7">
        <f t="shared" si="4"/>
        <v>53</v>
      </c>
      <c r="Z110" s="5">
        <f t="shared" si="5"/>
        <v>83</v>
      </c>
      <c r="AA110" t="s">
        <v>66</v>
      </c>
      <c r="AB110" t="s">
        <v>405</v>
      </c>
      <c r="AC110" t="s">
        <v>394</v>
      </c>
    </row>
    <row r="111" spans="2:29" x14ac:dyDescent="0.25">
      <c r="B111" s="1">
        <v>42088</v>
      </c>
      <c r="C111" s="9" t="s">
        <v>406</v>
      </c>
      <c r="D111" t="s">
        <v>407</v>
      </c>
      <c r="E111" s="1">
        <v>41285</v>
      </c>
      <c r="F111" t="s">
        <v>903</v>
      </c>
      <c r="G111" t="s">
        <v>408</v>
      </c>
      <c r="H111">
        <v>8</v>
      </c>
      <c r="I111">
        <v>8</v>
      </c>
      <c r="J111">
        <v>7</v>
      </c>
      <c r="K111">
        <v>7</v>
      </c>
      <c r="M111" s="7">
        <f t="shared" si="3"/>
        <v>30</v>
      </c>
      <c r="N111">
        <v>164</v>
      </c>
      <c r="O111">
        <v>187</v>
      </c>
      <c r="P111">
        <v>21.5</v>
      </c>
      <c r="R111">
        <v>8</v>
      </c>
      <c r="S111">
        <v>8</v>
      </c>
      <c r="T111">
        <v>8</v>
      </c>
      <c r="U111">
        <v>7</v>
      </c>
      <c r="V111">
        <v>7</v>
      </c>
      <c r="W111">
        <v>7</v>
      </c>
      <c r="X111">
        <v>8</v>
      </c>
      <c r="Y111" s="7">
        <f t="shared" si="4"/>
        <v>53</v>
      </c>
      <c r="Z111" s="5">
        <f t="shared" si="5"/>
        <v>83</v>
      </c>
      <c r="AA111" t="s">
        <v>32</v>
      </c>
      <c r="AB111" t="s">
        <v>409</v>
      </c>
      <c r="AC111" t="s">
        <v>394</v>
      </c>
    </row>
    <row r="112" spans="2:29" x14ac:dyDescent="0.25">
      <c r="B112" s="1">
        <v>42088</v>
      </c>
      <c r="C112" s="9" t="s">
        <v>416</v>
      </c>
      <c r="D112" t="s">
        <v>417</v>
      </c>
      <c r="E112" s="1">
        <v>41283</v>
      </c>
      <c r="F112" t="s">
        <v>958</v>
      </c>
      <c r="G112" t="s">
        <v>418</v>
      </c>
      <c r="H112">
        <v>7</v>
      </c>
      <c r="I112">
        <v>8</v>
      </c>
      <c r="J112">
        <v>8</v>
      </c>
      <c r="K112">
        <v>7</v>
      </c>
      <c r="M112" s="7">
        <f t="shared" si="3"/>
        <v>30</v>
      </c>
      <c r="N112">
        <v>162</v>
      </c>
      <c r="O112">
        <v>182</v>
      </c>
      <c r="P112">
        <v>21</v>
      </c>
      <c r="R112">
        <v>7</v>
      </c>
      <c r="S112">
        <v>7</v>
      </c>
      <c r="T112">
        <v>7</v>
      </c>
      <c r="U112">
        <v>7</v>
      </c>
      <c r="V112">
        <v>7</v>
      </c>
      <c r="W112">
        <v>7</v>
      </c>
      <c r="X112">
        <v>8</v>
      </c>
      <c r="Y112" s="7">
        <f t="shared" si="4"/>
        <v>50</v>
      </c>
      <c r="Z112" s="5">
        <f t="shared" si="5"/>
        <v>80</v>
      </c>
      <c r="AA112" t="s">
        <v>32</v>
      </c>
      <c r="AB112" t="s">
        <v>409</v>
      </c>
      <c r="AC112" t="s">
        <v>394</v>
      </c>
    </row>
    <row r="113" spans="2:29" x14ac:dyDescent="0.25">
      <c r="B113" s="1">
        <v>42110</v>
      </c>
      <c r="C113" s="9" t="s">
        <v>419</v>
      </c>
      <c r="D113" t="s">
        <v>420</v>
      </c>
      <c r="E113" s="1">
        <v>41008</v>
      </c>
      <c r="F113" t="s">
        <v>949</v>
      </c>
      <c r="G113" t="s">
        <v>421</v>
      </c>
      <c r="H113">
        <v>7</v>
      </c>
      <c r="I113">
        <v>8</v>
      </c>
      <c r="J113">
        <v>7</v>
      </c>
      <c r="L113">
        <v>8</v>
      </c>
      <c r="M113" s="7">
        <f t="shared" si="3"/>
        <v>30</v>
      </c>
      <c r="N113">
        <v>172</v>
      </c>
      <c r="O113">
        <v>205</v>
      </c>
      <c r="P113">
        <v>23.5</v>
      </c>
      <c r="Q113">
        <v>9</v>
      </c>
      <c r="R113">
        <v>8</v>
      </c>
      <c r="S113">
        <v>8</v>
      </c>
      <c r="T113">
        <v>8</v>
      </c>
      <c r="U113">
        <v>7</v>
      </c>
      <c r="V113">
        <v>7</v>
      </c>
      <c r="W113">
        <v>6</v>
      </c>
      <c r="X113">
        <v>8</v>
      </c>
      <c r="Y113" s="7">
        <f t="shared" si="4"/>
        <v>52</v>
      </c>
      <c r="Z113" s="5">
        <f t="shared" si="5"/>
        <v>82</v>
      </c>
      <c r="AA113" t="s">
        <v>66</v>
      </c>
      <c r="AB113" t="s">
        <v>422</v>
      </c>
      <c r="AC113" t="s">
        <v>423</v>
      </c>
    </row>
    <row r="114" spans="2:29" x14ac:dyDescent="0.25">
      <c r="B114" s="1">
        <v>42306</v>
      </c>
      <c r="C114" s="9" t="s">
        <v>424</v>
      </c>
      <c r="D114" t="s">
        <v>425</v>
      </c>
      <c r="E114" s="1">
        <v>41400</v>
      </c>
      <c r="F114" t="s">
        <v>884</v>
      </c>
      <c r="G114" t="s">
        <v>426</v>
      </c>
      <c r="H114">
        <v>7</v>
      </c>
      <c r="I114">
        <v>8</v>
      </c>
      <c r="J114">
        <v>7</v>
      </c>
      <c r="K114">
        <v>7</v>
      </c>
      <c r="M114" s="7">
        <f t="shared" si="3"/>
        <v>29</v>
      </c>
      <c r="N114">
        <v>164</v>
      </c>
      <c r="O114">
        <v>190</v>
      </c>
      <c r="P114">
        <v>21</v>
      </c>
      <c r="R114">
        <v>8</v>
      </c>
      <c r="S114">
        <v>7</v>
      </c>
      <c r="T114">
        <v>7</v>
      </c>
      <c r="U114">
        <v>8</v>
      </c>
      <c r="V114">
        <v>7</v>
      </c>
      <c r="W114">
        <v>8</v>
      </c>
      <c r="X114">
        <v>8</v>
      </c>
      <c r="Y114" s="7">
        <f t="shared" si="4"/>
        <v>53</v>
      </c>
      <c r="Z114" s="5">
        <f t="shared" si="5"/>
        <v>82</v>
      </c>
      <c r="AA114" t="s">
        <v>32</v>
      </c>
      <c r="AB114" t="s">
        <v>427</v>
      </c>
      <c r="AC114" t="s">
        <v>423</v>
      </c>
    </row>
    <row r="115" spans="2:29" x14ac:dyDescent="0.25">
      <c r="B115" s="1">
        <v>42306</v>
      </c>
      <c r="C115" s="9" t="s">
        <v>428</v>
      </c>
      <c r="D115" t="s">
        <v>429</v>
      </c>
      <c r="E115" s="1">
        <v>41426</v>
      </c>
      <c r="F115" t="s">
        <v>872</v>
      </c>
      <c r="G115" t="s">
        <v>430</v>
      </c>
      <c r="H115">
        <v>7</v>
      </c>
      <c r="I115">
        <v>6</v>
      </c>
      <c r="J115">
        <v>7</v>
      </c>
      <c r="K115">
        <v>7</v>
      </c>
      <c r="M115" s="7">
        <f t="shared" si="3"/>
        <v>27</v>
      </c>
      <c r="N115">
        <v>163</v>
      </c>
      <c r="O115">
        <v>180</v>
      </c>
      <c r="P115">
        <v>21</v>
      </c>
      <c r="R115">
        <v>8</v>
      </c>
      <c r="S115">
        <v>7</v>
      </c>
      <c r="T115">
        <v>6</v>
      </c>
      <c r="U115">
        <v>6</v>
      </c>
      <c r="V115">
        <v>6</v>
      </c>
      <c r="W115">
        <v>6</v>
      </c>
      <c r="X115">
        <v>6</v>
      </c>
      <c r="Y115" s="7">
        <f t="shared" si="4"/>
        <v>45</v>
      </c>
      <c r="Z115" s="5">
        <f t="shared" si="5"/>
        <v>72</v>
      </c>
      <c r="AA115" t="s">
        <v>32</v>
      </c>
      <c r="AB115" t="s">
        <v>427</v>
      </c>
      <c r="AC115" t="s">
        <v>423</v>
      </c>
    </row>
    <row r="116" spans="2:29" x14ac:dyDescent="0.25">
      <c r="B116" s="1">
        <v>42300</v>
      </c>
      <c r="C116" s="9" t="s">
        <v>435</v>
      </c>
      <c r="D116" t="s">
        <v>436</v>
      </c>
      <c r="E116" s="1">
        <v>41355</v>
      </c>
      <c r="F116" t="s">
        <v>946</v>
      </c>
      <c r="G116" t="s">
        <v>437</v>
      </c>
      <c r="H116">
        <v>8</v>
      </c>
      <c r="I116">
        <v>7</v>
      </c>
      <c r="J116">
        <v>7</v>
      </c>
      <c r="L116">
        <v>10</v>
      </c>
      <c r="M116" s="7">
        <f t="shared" si="3"/>
        <v>32</v>
      </c>
      <c r="N116">
        <v>157</v>
      </c>
      <c r="O116">
        <v>180</v>
      </c>
      <c r="P116">
        <v>22</v>
      </c>
      <c r="Q116">
        <v>7</v>
      </c>
      <c r="R116">
        <v>8</v>
      </c>
      <c r="S116">
        <v>7</v>
      </c>
      <c r="T116">
        <v>7</v>
      </c>
      <c r="U116">
        <v>8</v>
      </c>
      <c r="V116">
        <v>8</v>
      </c>
      <c r="W116">
        <v>7</v>
      </c>
      <c r="X116">
        <v>7</v>
      </c>
      <c r="Y116" s="7">
        <f t="shared" si="4"/>
        <v>52</v>
      </c>
      <c r="Z116" s="5">
        <f t="shared" si="5"/>
        <v>84</v>
      </c>
      <c r="AA116" t="s">
        <v>66</v>
      </c>
      <c r="AB116" t="s">
        <v>438</v>
      </c>
      <c r="AC116" t="s">
        <v>434</v>
      </c>
    </row>
    <row r="117" spans="2:29" x14ac:dyDescent="0.25">
      <c r="B117" s="1">
        <v>42292</v>
      </c>
      <c r="C117" s="9" t="s">
        <v>178</v>
      </c>
      <c r="D117" t="s">
        <v>431</v>
      </c>
      <c r="E117" s="1">
        <v>41443</v>
      </c>
      <c r="F117" t="s">
        <v>958</v>
      </c>
      <c r="G117" t="s">
        <v>432</v>
      </c>
      <c r="H117">
        <v>8</v>
      </c>
      <c r="I117">
        <v>8</v>
      </c>
      <c r="J117">
        <v>7</v>
      </c>
      <c r="K117">
        <v>7</v>
      </c>
      <c r="M117" s="7">
        <f t="shared" si="3"/>
        <v>30</v>
      </c>
      <c r="N117">
        <v>156</v>
      </c>
      <c r="O117">
        <v>185</v>
      </c>
      <c r="P117">
        <v>20</v>
      </c>
      <c r="Q117">
        <v>7</v>
      </c>
      <c r="R117">
        <v>8</v>
      </c>
      <c r="S117">
        <v>8</v>
      </c>
      <c r="T117">
        <v>8</v>
      </c>
      <c r="U117">
        <v>7</v>
      </c>
      <c r="V117">
        <v>7</v>
      </c>
      <c r="W117">
        <v>8</v>
      </c>
      <c r="X117">
        <v>8</v>
      </c>
      <c r="Y117" s="7">
        <f t="shared" si="4"/>
        <v>54</v>
      </c>
      <c r="Z117" s="5">
        <f t="shared" si="5"/>
        <v>84</v>
      </c>
      <c r="AA117" t="s">
        <v>66</v>
      </c>
      <c r="AB117" t="s">
        <v>433</v>
      </c>
      <c r="AC117" t="s">
        <v>434</v>
      </c>
    </row>
    <row r="118" spans="2:29" x14ac:dyDescent="0.25">
      <c r="B118" s="1">
        <v>42285</v>
      </c>
      <c r="C118" s="9" t="s">
        <v>439</v>
      </c>
      <c r="D118" t="s">
        <v>440</v>
      </c>
      <c r="E118" s="1">
        <v>41009</v>
      </c>
      <c r="F118" t="s">
        <v>873</v>
      </c>
      <c r="G118" t="s">
        <v>441</v>
      </c>
      <c r="H118">
        <v>7.4</v>
      </c>
      <c r="I118">
        <v>7.2</v>
      </c>
      <c r="J118">
        <v>7.4</v>
      </c>
      <c r="K118">
        <v>7</v>
      </c>
      <c r="M118" s="7">
        <f t="shared" si="3"/>
        <v>29</v>
      </c>
      <c r="N118">
        <v>169</v>
      </c>
      <c r="O118">
        <v>194</v>
      </c>
      <c r="P118">
        <v>21</v>
      </c>
      <c r="Q118">
        <v>9</v>
      </c>
      <c r="R118">
        <v>8</v>
      </c>
      <c r="S118">
        <v>8</v>
      </c>
      <c r="T118">
        <v>7</v>
      </c>
      <c r="U118">
        <v>7</v>
      </c>
      <c r="V118">
        <v>8</v>
      </c>
      <c r="W118">
        <v>8</v>
      </c>
      <c r="X118">
        <v>8</v>
      </c>
      <c r="Y118" s="7">
        <f t="shared" si="4"/>
        <v>54</v>
      </c>
      <c r="Z118" s="5">
        <f t="shared" si="5"/>
        <v>83</v>
      </c>
      <c r="AA118" t="s">
        <v>66</v>
      </c>
      <c r="AB118" t="s">
        <v>442</v>
      </c>
      <c r="AC118" t="s">
        <v>434</v>
      </c>
    </row>
    <row r="119" spans="2:29" x14ac:dyDescent="0.25">
      <c r="B119" s="1">
        <v>42256</v>
      </c>
      <c r="C119" s="9" t="s">
        <v>443</v>
      </c>
      <c r="D119" t="s">
        <v>444</v>
      </c>
      <c r="E119" s="1">
        <v>41028</v>
      </c>
      <c r="F119" t="s">
        <v>947</v>
      </c>
      <c r="G119" t="s">
        <v>445</v>
      </c>
      <c r="H119">
        <v>7</v>
      </c>
      <c r="I119">
        <v>6</v>
      </c>
      <c r="J119">
        <v>7</v>
      </c>
      <c r="K119">
        <v>8</v>
      </c>
      <c r="M119" s="7">
        <f t="shared" si="3"/>
        <v>28</v>
      </c>
      <c r="N119">
        <v>166</v>
      </c>
      <c r="O119">
        <v>190</v>
      </c>
      <c r="P119">
        <v>20</v>
      </c>
      <c r="Q119">
        <v>8</v>
      </c>
      <c r="R119">
        <v>8</v>
      </c>
      <c r="S119">
        <v>8</v>
      </c>
      <c r="T119">
        <v>7</v>
      </c>
      <c r="U119">
        <v>7</v>
      </c>
      <c r="V119">
        <v>8</v>
      </c>
      <c r="W119">
        <v>7</v>
      </c>
      <c r="X119">
        <v>8</v>
      </c>
      <c r="Y119" s="7">
        <f t="shared" si="4"/>
        <v>53</v>
      </c>
      <c r="Z119" s="5">
        <f t="shared" si="5"/>
        <v>81</v>
      </c>
      <c r="AA119" t="s">
        <v>66</v>
      </c>
      <c r="AB119" t="s">
        <v>446</v>
      </c>
      <c r="AC119" t="s">
        <v>434</v>
      </c>
    </row>
    <row r="120" spans="2:29" x14ac:dyDescent="0.25">
      <c r="B120" s="1">
        <v>42301</v>
      </c>
      <c r="C120" s="9" t="s">
        <v>447</v>
      </c>
      <c r="D120" t="s">
        <v>448</v>
      </c>
      <c r="E120" s="1">
        <v>41015</v>
      </c>
      <c r="F120" t="s">
        <v>922</v>
      </c>
      <c r="G120" t="s">
        <v>449</v>
      </c>
      <c r="H120">
        <v>7</v>
      </c>
      <c r="I120">
        <v>8</v>
      </c>
      <c r="J120">
        <v>7</v>
      </c>
      <c r="K120">
        <v>7</v>
      </c>
      <c r="M120" s="7">
        <f t="shared" si="3"/>
        <v>29</v>
      </c>
      <c r="N120">
        <v>160</v>
      </c>
      <c r="O120">
        <v>180</v>
      </c>
      <c r="P120">
        <v>20</v>
      </c>
      <c r="Q120">
        <v>7</v>
      </c>
      <c r="R120">
        <v>7</v>
      </c>
      <c r="S120">
        <v>7</v>
      </c>
      <c r="T120">
        <v>7</v>
      </c>
      <c r="U120">
        <v>7</v>
      </c>
      <c r="V120">
        <v>8</v>
      </c>
      <c r="W120">
        <v>7</v>
      </c>
      <c r="X120">
        <v>8</v>
      </c>
      <c r="Y120" s="7">
        <f t="shared" si="4"/>
        <v>51</v>
      </c>
      <c r="Z120" s="5">
        <f t="shared" si="5"/>
        <v>80</v>
      </c>
      <c r="AA120" t="s">
        <v>66</v>
      </c>
      <c r="AB120" t="s">
        <v>450</v>
      </c>
      <c r="AC120" t="s">
        <v>434</v>
      </c>
    </row>
    <row r="121" spans="2:29" x14ac:dyDescent="0.25">
      <c r="B121" s="1">
        <v>42290</v>
      </c>
      <c r="C121" s="9" t="s">
        <v>451</v>
      </c>
      <c r="D121" t="s">
        <v>452</v>
      </c>
      <c r="E121" s="1">
        <v>41390</v>
      </c>
      <c r="F121" t="s">
        <v>899</v>
      </c>
      <c r="G121" t="s">
        <v>453</v>
      </c>
      <c r="H121">
        <v>8</v>
      </c>
      <c r="I121">
        <v>7</v>
      </c>
      <c r="J121">
        <v>7</v>
      </c>
      <c r="L121">
        <v>6</v>
      </c>
      <c r="M121" s="7">
        <f t="shared" si="3"/>
        <v>28</v>
      </c>
      <c r="N121">
        <v>161</v>
      </c>
      <c r="O121">
        <v>180</v>
      </c>
      <c r="P121">
        <v>22</v>
      </c>
      <c r="Q121">
        <v>8</v>
      </c>
      <c r="R121">
        <v>7</v>
      </c>
      <c r="S121">
        <v>7</v>
      </c>
      <c r="T121">
        <v>8</v>
      </c>
      <c r="U121">
        <v>8</v>
      </c>
      <c r="V121">
        <v>7</v>
      </c>
      <c r="W121">
        <v>6</v>
      </c>
      <c r="X121">
        <v>7</v>
      </c>
      <c r="Y121" s="7">
        <f t="shared" si="4"/>
        <v>50</v>
      </c>
      <c r="Z121" s="5">
        <f t="shared" si="5"/>
        <v>78</v>
      </c>
      <c r="AA121" t="s">
        <v>66</v>
      </c>
      <c r="AB121" t="s">
        <v>454</v>
      </c>
      <c r="AC121" t="s">
        <v>434</v>
      </c>
    </row>
    <row r="122" spans="2:29" x14ac:dyDescent="0.25">
      <c r="B122" s="1">
        <v>42299</v>
      </c>
      <c r="C122" s="9" t="s">
        <v>290</v>
      </c>
      <c r="D122" t="s">
        <v>455</v>
      </c>
      <c r="E122" s="1">
        <v>41468</v>
      </c>
      <c r="F122" t="s">
        <v>946</v>
      </c>
      <c r="G122" t="s">
        <v>456</v>
      </c>
      <c r="H122">
        <v>7</v>
      </c>
      <c r="I122">
        <v>6</v>
      </c>
      <c r="J122">
        <v>7</v>
      </c>
      <c r="K122">
        <v>6</v>
      </c>
      <c r="M122" s="7">
        <f t="shared" si="3"/>
        <v>26</v>
      </c>
      <c r="N122">
        <v>158</v>
      </c>
      <c r="O122">
        <v>181</v>
      </c>
      <c r="P122">
        <v>22</v>
      </c>
      <c r="Q122">
        <v>8</v>
      </c>
      <c r="R122">
        <v>8</v>
      </c>
      <c r="S122">
        <v>7</v>
      </c>
      <c r="T122">
        <v>7</v>
      </c>
      <c r="U122">
        <v>7</v>
      </c>
      <c r="V122">
        <v>7</v>
      </c>
      <c r="W122">
        <v>8</v>
      </c>
      <c r="X122">
        <v>7</v>
      </c>
      <c r="Y122" s="7">
        <f t="shared" si="4"/>
        <v>51</v>
      </c>
      <c r="Z122" s="5">
        <f t="shared" si="5"/>
        <v>77</v>
      </c>
      <c r="AA122" t="s">
        <v>66</v>
      </c>
      <c r="AB122" t="s">
        <v>457</v>
      </c>
      <c r="AC122" t="s">
        <v>434</v>
      </c>
    </row>
    <row r="123" spans="2:29" x14ac:dyDescent="0.25">
      <c r="B123" s="1">
        <v>42125</v>
      </c>
      <c r="C123" s="9" t="s">
        <v>458</v>
      </c>
      <c r="D123" t="s">
        <v>459</v>
      </c>
      <c r="E123" s="1">
        <v>41379</v>
      </c>
      <c r="F123" t="s">
        <v>946</v>
      </c>
      <c r="G123" t="s">
        <v>460</v>
      </c>
      <c r="H123">
        <v>7</v>
      </c>
      <c r="I123">
        <v>7</v>
      </c>
      <c r="J123">
        <v>6</v>
      </c>
      <c r="K123">
        <v>6</v>
      </c>
      <c r="M123" s="7">
        <f t="shared" si="3"/>
        <v>26</v>
      </c>
      <c r="N123">
        <v>153</v>
      </c>
      <c r="O123">
        <v>173</v>
      </c>
      <c r="P123">
        <v>22</v>
      </c>
      <c r="Q123">
        <v>7</v>
      </c>
      <c r="R123">
        <v>7</v>
      </c>
      <c r="S123">
        <v>7</v>
      </c>
      <c r="T123">
        <v>7</v>
      </c>
      <c r="U123">
        <v>6</v>
      </c>
      <c r="V123">
        <v>8</v>
      </c>
      <c r="W123">
        <v>7</v>
      </c>
      <c r="X123">
        <v>7</v>
      </c>
      <c r="Y123" s="7">
        <f t="shared" si="4"/>
        <v>49</v>
      </c>
      <c r="Z123" s="5">
        <f t="shared" si="5"/>
        <v>75</v>
      </c>
      <c r="AA123" t="s">
        <v>66</v>
      </c>
      <c r="AB123" t="s">
        <v>457</v>
      </c>
      <c r="AC123" t="s">
        <v>434</v>
      </c>
    </row>
    <row r="124" spans="2:29" x14ac:dyDescent="0.25">
      <c r="B124" s="1">
        <v>42146</v>
      </c>
      <c r="C124" s="9" t="s">
        <v>461</v>
      </c>
      <c r="D124" t="s">
        <v>462</v>
      </c>
      <c r="E124" s="1">
        <v>41379</v>
      </c>
      <c r="F124" t="s">
        <v>879</v>
      </c>
      <c r="G124" t="s">
        <v>463</v>
      </c>
      <c r="H124">
        <v>8</v>
      </c>
      <c r="I124">
        <v>9</v>
      </c>
      <c r="J124">
        <v>8</v>
      </c>
      <c r="K124">
        <v>9</v>
      </c>
      <c r="M124" s="7">
        <f t="shared" si="3"/>
        <v>34</v>
      </c>
      <c r="N124">
        <v>164</v>
      </c>
      <c r="O124">
        <v>184</v>
      </c>
      <c r="P124">
        <v>21.5</v>
      </c>
      <c r="Q124">
        <v>9</v>
      </c>
      <c r="R124">
        <v>9</v>
      </c>
      <c r="S124">
        <v>8</v>
      </c>
      <c r="T124">
        <v>8</v>
      </c>
      <c r="U124">
        <v>7</v>
      </c>
      <c r="V124">
        <v>8</v>
      </c>
      <c r="W124">
        <v>8</v>
      </c>
      <c r="X124">
        <v>9</v>
      </c>
      <c r="Y124" s="7">
        <f t="shared" si="4"/>
        <v>57</v>
      </c>
      <c r="Z124" s="5">
        <f t="shared" si="5"/>
        <v>91</v>
      </c>
      <c r="AA124" t="s">
        <v>66</v>
      </c>
      <c r="AB124" t="s">
        <v>464</v>
      </c>
      <c r="AC124" t="s">
        <v>465</v>
      </c>
    </row>
    <row r="125" spans="2:29" x14ac:dyDescent="0.25">
      <c r="B125" s="1">
        <v>42146</v>
      </c>
      <c r="C125" s="9" t="s">
        <v>466</v>
      </c>
      <c r="D125" t="s">
        <v>467</v>
      </c>
      <c r="E125" s="1">
        <v>41436</v>
      </c>
      <c r="F125" t="s">
        <v>960</v>
      </c>
      <c r="G125" t="s">
        <v>468</v>
      </c>
      <c r="H125">
        <v>8</v>
      </c>
      <c r="I125">
        <v>8</v>
      </c>
      <c r="J125">
        <v>7</v>
      </c>
      <c r="K125">
        <v>8</v>
      </c>
      <c r="M125" s="7">
        <f t="shared" si="3"/>
        <v>31</v>
      </c>
      <c r="N125">
        <v>160</v>
      </c>
      <c r="O125">
        <v>179</v>
      </c>
      <c r="P125">
        <v>20</v>
      </c>
      <c r="Q125">
        <v>8</v>
      </c>
      <c r="R125">
        <v>8</v>
      </c>
      <c r="S125">
        <v>8</v>
      </c>
      <c r="T125">
        <v>8</v>
      </c>
      <c r="U125">
        <v>8</v>
      </c>
      <c r="V125">
        <v>8</v>
      </c>
      <c r="W125">
        <v>8</v>
      </c>
      <c r="X125">
        <v>8</v>
      </c>
      <c r="Y125" s="7">
        <f t="shared" si="4"/>
        <v>56</v>
      </c>
      <c r="Z125" s="5">
        <f t="shared" si="5"/>
        <v>87</v>
      </c>
      <c r="AA125" t="s">
        <v>66</v>
      </c>
      <c r="AB125" t="s">
        <v>464</v>
      </c>
      <c r="AC125" t="s">
        <v>465</v>
      </c>
    </row>
    <row r="126" spans="2:29" x14ac:dyDescent="0.25">
      <c r="B126" s="1">
        <v>42146</v>
      </c>
      <c r="C126" s="9" t="s">
        <v>469</v>
      </c>
      <c r="D126" t="s">
        <v>470</v>
      </c>
      <c r="E126" s="1">
        <v>41379</v>
      </c>
      <c r="F126" t="s">
        <v>879</v>
      </c>
      <c r="G126" t="s">
        <v>471</v>
      </c>
      <c r="H126">
        <v>8</v>
      </c>
      <c r="I126">
        <v>8</v>
      </c>
      <c r="J126">
        <v>7</v>
      </c>
      <c r="K126">
        <v>7</v>
      </c>
      <c r="M126" s="7">
        <f t="shared" si="3"/>
        <v>30</v>
      </c>
      <c r="N126">
        <v>160</v>
      </c>
      <c r="O126">
        <v>180</v>
      </c>
      <c r="P126">
        <v>20</v>
      </c>
      <c r="Q126">
        <v>9</v>
      </c>
      <c r="R126">
        <v>8</v>
      </c>
      <c r="S126">
        <v>8</v>
      </c>
      <c r="T126">
        <v>9</v>
      </c>
      <c r="U126">
        <v>7</v>
      </c>
      <c r="V126">
        <v>8</v>
      </c>
      <c r="W126">
        <v>8</v>
      </c>
      <c r="X126">
        <v>8</v>
      </c>
      <c r="Y126" s="7">
        <f t="shared" si="4"/>
        <v>56</v>
      </c>
      <c r="Z126" s="5">
        <f t="shared" si="5"/>
        <v>86</v>
      </c>
      <c r="AA126" t="s">
        <v>66</v>
      </c>
      <c r="AB126" t="s">
        <v>464</v>
      </c>
      <c r="AC126" t="s">
        <v>465</v>
      </c>
    </row>
    <row r="127" spans="2:29" x14ac:dyDescent="0.25">
      <c r="B127" s="1">
        <v>42299</v>
      </c>
      <c r="C127" s="9" t="s">
        <v>472</v>
      </c>
      <c r="D127" t="s">
        <v>473</v>
      </c>
      <c r="E127" s="1">
        <v>41096</v>
      </c>
      <c r="F127" t="s">
        <v>939</v>
      </c>
      <c r="G127" t="s">
        <v>474</v>
      </c>
      <c r="H127">
        <v>7</v>
      </c>
      <c r="I127">
        <v>8</v>
      </c>
      <c r="J127">
        <v>7</v>
      </c>
      <c r="K127">
        <v>7</v>
      </c>
      <c r="M127" s="7">
        <f t="shared" si="3"/>
        <v>29</v>
      </c>
      <c r="N127">
        <v>165</v>
      </c>
      <c r="O127">
        <v>202</v>
      </c>
      <c r="P127">
        <v>21</v>
      </c>
      <c r="Q127">
        <v>9</v>
      </c>
      <c r="R127">
        <v>9</v>
      </c>
      <c r="S127">
        <v>8</v>
      </c>
      <c r="T127">
        <v>8</v>
      </c>
      <c r="U127">
        <v>8</v>
      </c>
      <c r="V127">
        <v>7</v>
      </c>
      <c r="W127">
        <v>7</v>
      </c>
      <c r="X127">
        <v>8</v>
      </c>
      <c r="Y127" s="7">
        <f t="shared" si="4"/>
        <v>55</v>
      </c>
      <c r="Z127" s="5">
        <f t="shared" si="5"/>
        <v>84</v>
      </c>
      <c r="AA127" t="s">
        <v>66</v>
      </c>
      <c r="AB127" t="s">
        <v>475</v>
      </c>
      <c r="AC127" t="s">
        <v>465</v>
      </c>
    </row>
    <row r="128" spans="2:29" x14ac:dyDescent="0.25">
      <c r="B128" s="1">
        <v>42299</v>
      </c>
      <c r="C128" s="9" t="s">
        <v>476</v>
      </c>
      <c r="D128" t="s">
        <v>477</v>
      </c>
      <c r="E128" s="1">
        <v>41437</v>
      </c>
      <c r="F128" t="s">
        <v>938</v>
      </c>
      <c r="G128" t="s">
        <v>478</v>
      </c>
      <c r="H128">
        <v>7</v>
      </c>
      <c r="I128">
        <v>7</v>
      </c>
      <c r="J128">
        <v>7</v>
      </c>
      <c r="K128">
        <v>7</v>
      </c>
      <c r="M128" s="7">
        <f t="shared" si="3"/>
        <v>28</v>
      </c>
      <c r="N128">
        <v>164</v>
      </c>
      <c r="O128">
        <v>196</v>
      </c>
      <c r="P128">
        <v>21.5</v>
      </c>
      <c r="Q128">
        <v>9</v>
      </c>
      <c r="R128">
        <v>9</v>
      </c>
      <c r="S128">
        <v>8</v>
      </c>
      <c r="T128">
        <v>8</v>
      </c>
      <c r="U128">
        <v>8</v>
      </c>
      <c r="V128">
        <v>8</v>
      </c>
      <c r="W128">
        <v>7</v>
      </c>
      <c r="X128">
        <v>8</v>
      </c>
      <c r="Y128" s="7">
        <f t="shared" si="4"/>
        <v>56</v>
      </c>
      <c r="Z128" s="5">
        <f t="shared" si="5"/>
        <v>84</v>
      </c>
      <c r="AA128" t="s">
        <v>66</v>
      </c>
      <c r="AB128" t="s">
        <v>475</v>
      </c>
      <c r="AC128" t="s">
        <v>465</v>
      </c>
    </row>
    <row r="129" spans="2:29" x14ac:dyDescent="0.25">
      <c r="B129" s="1">
        <v>42302</v>
      </c>
      <c r="C129" s="9" t="s">
        <v>75</v>
      </c>
      <c r="D129" t="s">
        <v>483</v>
      </c>
      <c r="E129" s="1">
        <v>41017</v>
      </c>
      <c r="F129" t="s">
        <v>911</v>
      </c>
      <c r="G129" t="s">
        <v>484</v>
      </c>
      <c r="H129">
        <v>7</v>
      </c>
      <c r="I129">
        <v>8</v>
      </c>
      <c r="J129">
        <v>7</v>
      </c>
      <c r="K129">
        <v>8</v>
      </c>
      <c r="M129" s="7">
        <f t="shared" si="3"/>
        <v>30</v>
      </c>
      <c r="N129">
        <v>152</v>
      </c>
      <c r="O129">
        <v>177</v>
      </c>
      <c r="P129">
        <v>19</v>
      </c>
      <c r="Q129">
        <v>8</v>
      </c>
      <c r="R129">
        <v>8</v>
      </c>
      <c r="S129">
        <v>7</v>
      </c>
      <c r="T129">
        <v>8</v>
      </c>
      <c r="U129">
        <v>7</v>
      </c>
      <c r="V129">
        <v>8</v>
      </c>
      <c r="W129">
        <v>7</v>
      </c>
      <c r="X129">
        <v>8</v>
      </c>
      <c r="Y129" s="7">
        <f t="shared" si="4"/>
        <v>53</v>
      </c>
      <c r="Z129" s="5">
        <f t="shared" si="5"/>
        <v>83</v>
      </c>
      <c r="AA129" t="s">
        <v>66</v>
      </c>
      <c r="AB129" t="s">
        <v>485</v>
      </c>
      <c r="AC129" t="s">
        <v>465</v>
      </c>
    </row>
    <row r="130" spans="2:29" x14ac:dyDescent="0.25">
      <c r="B130" s="1">
        <v>42296</v>
      </c>
      <c r="C130" s="9" t="s">
        <v>479</v>
      </c>
      <c r="D130" t="s">
        <v>480</v>
      </c>
      <c r="E130" s="1">
        <v>41421</v>
      </c>
      <c r="F130" t="s">
        <v>908</v>
      </c>
      <c r="G130" t="s">
        <v>481</v>
      </c>
      <c r="H130">
        <v>7</v>
      </c>
      <c r="I130">
        <v>7</v>
      </c>
      <c r="J130">
        <v>7</v>
      </c>
      <c r="K130">
        <v>7</v>
      </c>
      <c r="M130" s="7">
        <f t="shared" ref="M130:M193" si="6">SUM(H130:L130)</f>
        <v>28</v>
      </c>
      <c r="N130">
        <v>160</v>
      </c>
      <c r="O130">
        <v>184</v>
      </c>
      <c r="P130">
        <v>21</v>
      </c>
      <c r="Q130">
        <v>8</v>
      </c>
      <c r="R130">
        <v>8</v>
      </c>
      <c r="S130">
        <v>7</v>
      </c>
      <c r="T130">
        <v>8</v>
      </c>
      <c r="U130">
        <v>8</v>
      </c>
      <c r="V130">
        <v>8</v>
      </c>
      <c r="W130">
        <v>8</v>
      </c>
      <c r="X130">
        <v>8</v>
      </c>
      <c r="Y130" s="7">
        <f t="shared" ref="Y130:Y193" si="7">SUM(R130:X130)</f>
        <v>55</v>
      </c>
      <c r="Z130" s="5">
        <f t="shared" ref="Z130:Z193" si="8">Y130+M130</f>
        <v>83</v>
      </c>
      <c r="AA130" t="s">
        <v>66</v>
      </c>
      <c r="AB130" t="s">
        <v>482</v>
      </c>
      <c r="AC130" t="s">
        <v>465</v>
      </c>
    </row>
    <row r="131" spans="2:29" x14ac:dyDescent="0.25">
      <c r="B131" s="1">
        <v>42146</v>
      </c>
      <c r="C131" s="9" t="s">
        <v>486</v>
      </c>
      <c r="D131" t="s">
        <v>487</v>
      </c>
      <c r="E131" s="1">
        <v>41379</v>
      </c>
      <c r="F131" t="s">
        <v>917</v>
      </c>
      <c r="G131" t="s">
        <v>488</v>
      </c>
      <c r="H131">
        <v>7</v>
      </c>
      <c r="I131">
        <v>7</v>
      </c>
      <c r="J131">
        <v>7</v>
      </c>
      <c r="K131">
        <v>7</v>
      </c>
      <c r="M131" s="7">
        <f t="shared" si="6"/>
        <v>28</v>
      </c>
      <c r="N131">
        <v>165</v>
      </c>
      <c r="O131">
        <v>193</v>
      </c>
      <c r="P131">
        <v>22</v>
      </c>
      <c r="Q131">
        <v>8</v>
      </c>
      <c r="R131">
        <v>9</v>
      </c>
      <c r="S131">
        <v>7</v>
      </c>
      <c r="T131">
        <v>8</v>
      </c>
      <c r="U131">
        <v>7</v>
      </c>
      <c r="V131">
        <v>7</v>
      </c>
      <c r="W131">
        <v>8</v>
      </c>
      <c r="X131">
        <v>8</v>
      </c>
      <c r="Y131" s="7">
        <f t="shared" si="7"/>
        <v>54</v>
      </c>
      <c r="Z131" s="5">
        <f t="shared" si="8"/>
        <v>82</v>
      </c>
      <c r="AA131" t="s">
        <v>66</v>
      </c>
      <c r="AB131" t="s">
        <v>464</v>
      </c>
      <c r="AC131" t="s">
        <v>465</v>
      </c>
    </row>
    <row r="132" spans="2:29" x14ac:dyDescent="0.25">
      <c r="B132" s="1">
        <v>42296</v>
      </c>
      <c r="C132" s="9" t="s">
        <v>489</v>
      </c>
      <c r="D132" t="s">
        <v>490</v>
      </c>
      <c r="E132" s="1">
        <v>41082</v>
      </c>
      <c r="F132" t="s">
        <v>875</v>
      </c>
      <c r="G132" t="s">
        <v>481</v>
      </c>
      <c r="H132">
        <v>8</v>
      </c>
      <c r="I132">
        <v>7</v>
      </c>
      <c r="J132">
        <v>7</v>
      </c>
      <c r="K132">
        <v>7</v>
      </c>
      <c r="M132" s="7">
        <f t="shared" si="6"/>
        <v>29</v>
      </c>
      <c r="N132">
        <v>162</v>
      </c>
      <c r="O132">
        <v>185</v>
      </c>
      <c r="P132">
        <v>21</v>
      </c>
      <c r="Q132">
        <v>8</v>
      </c>
      <c r="R132">
        <v>7</v>
      </c>
      <c r="S132">
        <v>7</v>
      </c>
      <c r="T132">
        <v>8</v>
      </c>
      <c r="U132">
        <v>7</v>
      </c>
      <c r="V132">
        <v>7</v>
      </c>
      <c r="W132">
        <v>8</v>
      </c>
      <c r="X132">
        <v>8</v>
      </c>
      <c r="Y132" s="7">
        <f t="shared" si="7"/>
        <v>52</v>
      </c>
      <c r="Z132" s="5">
        <f t="shared" si="8"/>
        <v>81</v>
      </c>
      <c r="AA132" t="s">
        <v>66</v>
      </c>
      <c r="AB132" t="s">
        <v>482</v>
      </c>
      <c r="AC132" t="s">
        <v>465</v>
      </c>
    </row>
    <row r="133" spans="2:29" x14ac:dyDescent="0.25">
      <c r="B133" s="1">
        <v>42302</v>
      </c>
      <c r="C133" s="9" t="s">
        <v>88</v>
      </c>
      <c r="D133" t="s">
        <v>491</v>
      </c>
      <c r="E133" s="1">
        <v>41048</v>
      </c>
      <c r="F133" t="s">
        <v>911</v>
      </c>
      <c r="G133" t="s">
        <v>492</v>
      </c>
      <c r="H133">
        <v>7</v>
      </c>
      <c r="I133">
        <v>7</v>
      </c>
      <c r="J133">
        <v>7</v>
      </c>
      <c r="K133">
        <v>7</v>
      </c>
      <c r="M133" s="7">
        <f t="shared" si="6"/>
        <v>28</v>
      </c>
      <c r="N133">
        <v>159</v>
      </c>
      <c r="O133">
        <v>189</v>
      </c>
      <c r="P133">
        <v>21</v>
      </c>
      <c r="Q133">
        <v>8</v>
      </c>
      <c r="R133">
        <v>8</v>
      </c>
      <c r="S133">
        <v>8</v>
      </c>
      <c r="T133">
        <v>7</v>
      </c>
      <c r="U133">
        <v>7</v>
      </c>
      <c r="V133">
        <v>7</v>
      </c>
      <c r="W133">
        <v>8</v>
      </c>
      <c r="X133">
        <v>8</v>
      </c>
      <c r="Y133" s="7">
        <f t="shared" si="7"/>
        <v>53</v>
      </c>
      <c r="Z133" s="5">
        <f t="shared" si="8"/>
        <v>81</v>
      </c>
      <c r="AA133" t="s">
        <v>66</v>
      </c>
      <c r="AB133" t="s">
        <v>485</v>
      </c>
      <c r="AC133" t="s">
        <v>465</v>
      </c>
    </row>
    <row r="134" spans="2:29" x14ac:dyDescent="0.25">
      <c r="B134" s="1">
        <v>42296</v>
      </c>
      <c r="C134" s="9" t="s">
        <v>493</v>
      </c>
      <c r="D134" t="s">
        <v>494</v>
      </c>
      <c r="E134" s="1">
        <v>41451</v>
      </c>
      <c r="F134" t="s">
        <v>954</v>
      </c>
      <c r="G134" t="s">
        <v>495</v>
      </c>
      <c r="H134">
        <v>7</v>
      </c>
      <c r="I134">
        <v>7</v>
      </c>
      <c r="J134">
        <v>6</v>
      </c>
      <c r="K134">
        <v>6</v>
      </c>
      <c r="M134" s="7">
        <f t="shared" si="6"/>
        <v>26</v>
      </c>
      <c r="N134">
        <v>165</v>
      </c>
      <c r="O134">
        <v>195</v>
      </c>
      <c r="P134">
        <v>22</v>
      </c>
      <c r="Q134">
        <v>7</v>
      </c>
      <c r="R134">
        <v>7</v>
      </c>
      <c r="S134">
        <v>7</v>
      </c>
      <c r="T134">
        <v>7</v>
      </c>
      <c r="U134">
        <v>7</v>
      </c>
      <c r="V134">
        <v>7</v>
      </c>
      <c r="W134">
        <v>7</v>
      </c>
      <c r="X134">
        <v>8</v>
      </c>
      <c r="Y134" s="7">
        <f t="shared" si="7"/>
        <v>50</v>
      </c>
      <c r="Z134" s="5">
        <f t="shared" si="8"/>
        <v>76</v>
      </c>
      <c r="AA134" t="s">
        <v>66</v>
      </c>
      <c r="AB134" t="s">
        <v>482</v>
      </c>
      <c r="AC134" t="s">
        <v>465</v>
      </c>
    </row>
    <row r="135" spans="2:29" x14ac:dyDescent="0.25">
      <c r="B135" s="1">
        <v>42296</v>
      </c>
      <c r="C135" s="9" t="s">
        <v>496</v>
      </c>
      <c r="D135" t="s">
        <v>497</v>
      </c>
      <c r="E135" s="1">
        <v>40998</v>
      </c>
      <c r="F135" t="s">
        <v>874</v>
      </c>
      <c r="G135" t="s">
        <v>498</v>
      </c>
      <c r="H135">
        <v>7</v>
      </c>
      <c r="I135">
        <v>6</v>
      </c>
      <c r="J135">
        <v>6</v>
      </c>
      <c r="K135">
        <v>6</v>
      </c>
      <c r="M135" s="7">
        <f t="shared" si="6"/>
        <v>25</v>
      </c>
      <c r="N135">
        <v>166</v>
      </c>
      <c r="O135">
        <v>190</v>
      </c>
      <c r="P135">
        <v>21</v>
      </c>
      <c r="Q135">
        <v>8</v>
      </c>
      <c r="R135">
        <v>8</v>
      </c>
      <c r="S135">
        <v>7</v>
      </c>
      <c r="T135">
        <v>7</v>
      </c>
      <c r="U135">
        <v>7</v>
      </c>
      <c r="V135">
        <v>7</v>
      </c>
      <c r="W135">
        <v>7</v>
      </c>
      <c r="X135">
        <v>7</v>
      </c>
      <c r="Y135" s="7">
        <f t="shared" si="7"/>
        <v>50</v>
      </c>
      <c r="Z135" s="5">
        <f t="shared" si="8"/>
        <v>75</v>
      </c>
      <c r="AA135" t="s">
        <v>66</v>
      </c>
      <c r="AB135" t="s">
        <v>475</v>
      </c>
      <c r="AC135" t="s">
        <v>465</v>
      </c>
    </row>
    <row r="136" spans="2:29" x14ac:dyDescent="0.25">
      <c r="B136" s="1">
        <v>42302</v>
      </c>
      <c r="C136" s="9" t="s">
        <v>499</v>
      </c>
      <c r="D136" t="s">
        <v>500</v>
      </c>
      <c r="E136" s="1">
        <v>40997</v>
      </c>
      <c r="F136" t="s">
        <v>911</v>
      </c>
      <c r="G136" t="s">
        <v>501</v>
      </c>
      <c r="H136">
        <v>6</v>
      </c>
      <c r="I136">
        <v>7</v>
      </c>
      <c r="J136">
        <v>6</v>
      </c>
      <c r="K136">
        <v>6</v>
      </c>
      <c r="M136" s="7">
        <f t="shared" si="6"/>
        <v>25</v>
      </c>
      <c r="N136">
        <v>152</v>
      </c>
      <c r="O136">
        <v>175</v>
      </c>
      <c r="P136">
        <v>17</v>
      </c>
      <c r="Q136">
        <v>7</v>
      </c>
      <c r="R136">
        <v>7</v>
      </c>
      <c r="S136">
        <v>7</v>
      </c>
      <c r="T136">
        <v>7</v>
      </c>
      <c r="U136">
        <v>7</v>
      </c>
      <c r="V136">
        <v>8</v>
      </c>
      <c r="W136">
        <v>7</v>
      </c>
      <c r="X136">
        <v>7</v>
      </c>
      <c r="Y136" s="7">
        <f t="shared" si="7"/>
        <v>50</v>
      </c>
      <c r="Z136" s="5">
        <f t="shared" si="8"/>
        <v>75</v>
      </c>
      <c r="AA136" t="s">
        <v>66</v>
      </c>
      <c r="AB136" t="s">
        <v>485</v>
      </c>
      <c r="AC136" t="s">
        <v>465</v>
      </c>
    </row>
    <row r="137" spans="2:29" x14ac:dyDescent="0.25">
      <c r="B137" s="1">
        <v>42299</v>
      </c>
      <c r="C137" s="9" t="s">
        <v>502</v>
      </c>
      <c r="D137" t="s">
        <v>503</v>
      </c>
      <c r="E137" s="1">
        <v>40996</v>
      </c>
      <c r="F137" t="s">
        <v>873</v>
      </c>
      <c r="G137" t="s">
        <v>504</v>
      </c>
      <c r="H137">
        <v>7</v>
      </c>
      <c r="I137">
        <v>6</v>
      </c>
      <c r="J137">
        <v>6</v>
      </c>
      <c r="K137">
        <v>6</v>
      </c>
      <c r="M137" s="7">
        <f t="shared" si="6"/>
        <v>25</v>
      </c>
      <c r="N137">
        <v>177</v>
      </c>
      <c r="O137">
        <v>195</v>
      </c>
      <c r="P137">
        <v>21.5</v>
      </c>
      <c r="Q137">
        <v>8</v>
      </c>
      <c r="R137">
        <v>7</v>
      </c>
      <c r="S137">
        <v>7</v>
      </c>
      <c r="T137">
        <v>7</v>
      </c>
      <c r="U137">
        <v>6</v>
      </c>
      <c r="V137">
        <v>7</v>
      </c>
      <c r="W137">
        <v>7</v>
      </c>
      <c r="X137">
        <v>8</v>
      </c>
      <c r="Y137" s="7">
        <f t="shared" si="7"/>
        <v>49</v>
      </c>
      <c r="Z137" s="5">
        <f t="shared" si="8"/>
        <v>74</v>
      </c>
      <c r="AA137" t="s">
        <v>66</v>
      </c>
      <c r="AB137" t="s">
        <v>475</v>
      </c>
      <c r="AC137" t="s">
        <v>465</v>
      </c>
    </row>
    <row r="138" spans="2:29" x14ac:dyDescent="0.25">
      <c r="B138" s="1">
        <v>42185</v>
      </c>
      <c r="C138" s="9" t="s">
        <v>505</v>
      </c>
      <c r="D138" t="s">
        <v>506</v>
      </c>
      <c r="E138" s="1">
        <v>41441</v>
      </c>
      <c r="F138" t="s">
        <v>953</v>
      </c>
      <c r="G138" t="s">
        <v>507</v>
      </c>
      <c r="H138">
        <v>8</v>
      </c>
      <c r="I138">
        <v>8</v>
      </c>
      <c r="J138">
        <v>8</v>
      </c>
      <c r="K138">
        <v>7</v>
      </c>
      <c r="M138" s="7">
        <f t="shared" si="6"/>
        <v>31</v>
      </c>
      <c r="N138">
        <v>160</v>
      </c>
      <c r="O138">
        <v>176</v>
      </c>
      <c r="P138">
        <v>22.5</v>
      </c>
      <c r="R138">
        <v>8</v>
      </c>
      <c r="S138">
        <v>7</v>
      </c>
      <c r="T138">
        <v>8</v>
      </c>
      <c r="U138">
        <v>8</v>
      </c>
      <c r="V138">
        <v>8</v>
      </c>
      <c r="W138">
        <v>8</v>
      </c>
      <c r="X138">
        <v>7</v>
      </c>
      <c r="Y138" s="7">
        <f t="shared" si="7"/>
        <v>54</v>
      </c>
      <c r="Z138" s="5">
        <f t="shared" si="8"/>
        <v>85</v>
      </c>
      <c r="AA138" t="s">
        <v>32</v>
      </c>
      <c r="AB138" t="s">
        <v>508</v>
      </c>
      <c r="AC138" t="s">
        <v>509</v>
      </c>
    </row>
    <row r="139" spans="2:29" x14ac:dyDescent="0.25">
      <c r="B139" s="1">
        <v>42262</v>
      </c>
      <c r="C139" s="9" t="s">
        <v>510</v>
      </c>
      <c r="D139" t="s">
        <v>511</v>
      </c>
      <c r="E139" s="1">
        <v>41360</v>
      </c>
      <c r="F139" t="s">
        <v>904</v>
      </c>
      <c r="G139" t="s">
        <v>512</v>
      </c>
      <c r="H139">
        <v>7</v>
      </c>
      <c r="I139">
        <v>7</v>
      </c>
      <c r="J139">
        <v>8</v>
      </c>
      <c r="K139">
        <v>8</v>
      </c>
      <c r="M139" s="7">
        <f t="shared" si="6"/>
        <v>30</v>
      </c>
      <c r="N139">
        <v>160</v>
      </c>
      <c r="O139">
        <v>180</v>
      </c>
      <c r="P139">
        <v>20</v>
      </c>
      <c r="R139">
        <v>7</v>
      </c>
      <c r="S139">
        <v>8</v>
      </c>
      <c r="T139">
        <v>8</v>
      </c>
      <c r="U139">
        <v>8</v>
      </c>
      <c r="V139">
        <v>8</v>
      </c>
      <c r="W139">
        <v>7</v>
      </c>
      <c r="X139">
        <v>9</v>
      </c>
      <c r="Y139" s="7">
        <f t="shared" si="7"/>
        <v>55</v>
      </c>
      <c r="Z139" s="5">
        <f t="shared" si="8"/>
        <v>85</v>
      </c>
      <c r="AA139" t="s">
        <v>32</v>
      </c>
      <c r="AB139" t="s">
        <v>513</v>
      </c>
      <c r="AC139" t="s">
        <v>509</v>
      </c>
    </row>
    <row r="140" spans="2:29" x14ac:dyDescent="0.25">
      <c r="B140" s="1">
        <v>42215</v>
      </c>
      <c r="C140" s="9" t="s">
        <v>531</v>
      </c>
      <c r="D140" t="s">
        <v>532</v>
      </c>
      <c r="E140" s="1">
        <v>41434</v>
      </c>
      <c r="F140" t="s">
        <v>928</v>
      </c>
      <c r="G140" t="s">
        <v>533</v>
      </c>
      <c r="H140">
        <v>8</v>
      </c>
      <c r="I140">
        <v>7</v>
      </c>
      <c r="J140">
        <v>8</v>
      </c>
      <c r="K140">
        <v>8</v>
      </c>
      <c r="M140" s="7">
        <f t="shared" si="6"/>
        <v>31</v>
      </c>
      <c r="N140">
        <v>163</v>
      </c>
      <c r="O140">
        <v>183</v>
      </c>
      <c r="P140">
        <v>22.5</v>
      </c>
      <c r="R140">
        <v>8</v>
      </c>
      <c r="S140">
        <v>7</v>
      </c>
      <c r="T140">
        <v>7</v>
      </c>
      <c r="U140">
        <v>8</v>
      </c>
      <c r="V140">
        <v>8</v>
      </c>
      <c r="W140">
        <v>7</v>
      </c>
      <c r="X140">
        <v>8</v>
      </c>
      <c r="Y140" s="7">
        <f t="shared" si="7"/>
        <v>53</v>
      </c>
      <c r="Z140" s="5">
        <f t="shared" si="8"/>
        <v>84</v>
      </c>
      <c r="AA140" t="s">
        <v>32</v>
      </c>
      <c r="AB140" t="s">
        <v>534</v>
      </c>
      <c r="AC140" t="s">
        <v>509</v>
      </c>
    </row>
    <row r="141" spans="2:29" x14ac:dyDescent="0.25">
      <c r="B141" s="1">
        <v>42262</v>
      </c>
      <c r="C141" s="9" t="s">
        <v>539</v>
      </c>
      <c r="D141" t="s">
        <v>540</v>
      </c>
      <c r="E141" s="1">
        <v>41383</v>
      </c>
      <c r="F141" t="s">
        <v>890</v>
      </c>
      <c r="G141" t="s">
        <v>541</v>
      </c>
      <c r="H141">
        <v>7</v>
      </c>
      <c r="I141">
        <v>7</v>
      </c>
      <c r="J141">
        <v>8</v>
      </c>
      <c r="K141">
        <v>8</v>
      </c>
      <c r="M141" s="7">
        <f t="shared" si="6"/>
        <v>30</v>
      </c>
      <c r="N141">
        <v>162</v>
      </c>
      <c r="O141">
        <v>180</v>
      </c>
      <c r="P141">
        <v>21</v>
      </c>
      <c r="R141">
        <v>8</v>
      </c>
      <c r="S141">
        <v>8</v>
      </c>
      <c r="T141">
        <v>8</v>
      </c>
      <c r="U141">
        <v>8</v>
      </c>
      <c r="V141">
        <v>7</v>
      </c>
      <c r="W141">
        <v>7</v>
      </c>
      <c r="X141">
        <v>8</v>
      </c>
      <c r="Y141" s="7">
        <f t="shared" si="7"/>
        <v>54</v>
      </c>
      <c r="Z141" s="5">
        <f t="shared" si="8"/>
        <v>84</v>
      </c>
      <c r="AA141" t="s">
        <v>32</v>
      </c>
      <c r="AB141" t="s">
        <v>513</v>
      </c>
      <c r="AC141" t="s">
        <v>509</v>
      </c>
    </row>
    <row r="142" spans="2:29" x14ac:dyDescent="0.25">
      <c r="B142" s="1">
        <v>42305</v>
      </c>
      <c r="C142" s="9" t="s">
        <v>542</v>
      </c>
      <c r="D142" t="s">
        <v>543</v>
      </c>
      <c r="E142" s="1">
        <v>41448</v>
      </c>
      <c r="F142" t="s">
        <v>895</v>
      </c>
      <c r="G142" t="s">
        <v>544</v>
      </c>
      <c r="H142">
        <v>7</v>
      </c>
      <c r="I142">
        <v>8</v>
      </c>
      <c r="J142">
        <v>8</v>
      </c>
      <c r="K142">
        <v>7</v>
      </c>
      <c r="M142" s="7">
        <f t="shared" si="6"/>
        <v>30</v>
      </c>
      <c r="N142">
        <v>162</v>
      </c>
      <c r="O142">
        <v>185</v>
      </c>
      <c r="P142">
        <v>20</v>
      </c>
      <c r="R142">
        <v>8</v>
      </c>
      <c r="S142">
        <v>7</v>
      </c>
      <c r="T142">
        <v>7</v>
      </c>
      <c r="U142">
        <v>8</v>
      </c>
      <c r="V142">
        <v>8</v>
      </c>
      <c r="W142">
        <v>8</v>
      </c>
      <c r="X142">
        <v>8</v>
      </c>
      <c r="Y142" s="7">
        <f t="shared" si="7"/>
        <v>54</v>
      </c>
      <c r="Z142" s="5">
        <f t="shared" si="8"/>
        <v>84</v>
      </c>
      <c r="AA142" t="s">
        <v>32</v>
      </c>
      <c r="AB142" t="s">
        <v>545</v>
      </c>
      <c r="AC142" t="s">
        <v>509</v>
      </c>
    </row>
    <row r="143" spans="2:29" x14ac:dyDescent="0.25">
      <c r="B143" s="1">
        <v>42242</v>
      </c>
      <c r="C143" s="9" t="s">
        <v>535</v>
      </c>
      <c r="D143" t="s">
        <v>536</v>
      </c>
      <c r="E143" s="1">
        <v>41430</v>
      </c>
      <c r="F143" t="s">
        <v>927</v>
      </c>
      <c r="G143" t="s">
        <v>537</v>
      </c>
      <c r="H143">
        <v>7</v>
      </c>
      <c r="I143">
        <v>7</v>
      </c>
      <c r="J143">
        <v>8</v>
      </c>
      <c r="K143">
        <v>8</v>
      </c>
      <c r="M143" s="7">
        <f t="shared" si="6"/>
        <v>30</v>
      </c>
      <c r="N143">
        <v>164</v>
      </c>
      <c r="O143">
        <v>185</v>
      </c>
      <c r="P143">
        <v>21</v>
      </c>
      <c r="R143">
        <v>8</v>
      </c>
      <c r="S143">
        <v>7</v>
      </c>
      <c r="T143">
        <v>8</v>
      </c>
      <c r="U143">
        <v>8</v>
      </c>
      <c r="V143">
        <v>8</v>
      </c>
      <c r="W143">
        <v>7</v>
      </c>
      <c r="X143">
        <v>8</v>
      </c>
      <c r="Y143" s="7">
        <f t="shared" si="7"/>
        <v>54</v>
      </c>
      <c r="Z143" s="5">
        <f t="shared" si="8"/>
        <v>84</v>
      </c>
      <c r="AA143" t="s">
        <v>32</v>
      </c>
      <c r="AB143" t="s">
        <v>538</v>
      </c>
      <c r="AC143" t="s">
        <v>509</v>
      </c>
    </row>
    <row r="144" spans="2:29" x14ac:dyDescent="0.25">
      <c r="B144" s="1">
        <v>42143</v>
      </c>
      <c r="C144" s="9" t="s">
        <v>518</v>
      </c>
      <c r="D144" t="s">
        <v>519</v>
      </c>
      <c r="E144" s="1">
        <v>41480</v>
      </c>
      <c r="F144" t="s">
        <v>934</v>
      </c>
      <c r="G144" t="s">
        <v>520</v>
      </c>
      <c r="H144">
        <v>8</v>
      </c>
      <c r="I144">
        <v>7</v>
      </c>
      <c r="J144">
        <v>8</v>
      </c>
      <c r="K144">
        <v>7</v>
      </c>
      <c r="M144" s="7">
        <f t="shared" si="6"/>
        <v>30</v>
      </c>
      <c r="N144">
        <v>152</v>
      </c>
      <c r="O144">
        <v>167</v>
      </c>
      <c r="P144">
        <v>21</v>
      </c>
      <c r="R144">
        <v>8</v>
      </c>
      <c r="S144">
        <v>8</v>
      </c>
      <c r="T144">
        <v>7</v>
      </c>
      <c r="U144">
        <v>8</v>
      </c>
      <c r="V144">
        <v>7</v>
      </c>
      <c r="W144">
        <v>8</v>
      </c>
      <c r="X144">
        <v>8</v>
      </c>
      <c r="Y144" s="7">
        <f t="shared" si="7"/>
        <v>54</v>
      </c>
      <c r="Z144" s="5">
        <f t="shared" si="8"/>
        <v>84</v>
      </c>
      <c r="AA144" t="s">
        <v>32</v>
      </c>
      <c r="AB144" t="s">
        <v>521</v>
      </c>
      <c r="AC144" t="s">
        <v>509</v>
      </c>
    </row>
    <row r="145" spans="2:29" x14ac:dyDescent="0.25">
      <c r="B145" s="1">
        <v>42143</v>
      </c>
      <c r="C145" s="9" t="s">
        <v>522</v>
      </c>
      <c r="D145" t="s">
        <v>523</v>
      </c>
      <c r="E145" s="1">
        <v>41467</v>
      </c>
      <c r="F145" t="s">
        <v>934</v>
      </c>
      <c r="G145" t="s">
        <v>524</v>
      </c>
      <c r="H145">
        <v>8</v>
      </c>
      <c r="I145">
        <v>8</v>
      </c>
      <c r="J145">
        <v>7</v>
      </c>
      <c r="K145">
        <v>7</v>
      </c>
      <c r="M145" s="7">
        <f t="shared" si="6"/>
        <v>30</v>
      </c>
      <c r="N145">
        <v>150</v>
      </c>
      <c r="O145">
        <v>165</v>
      </c>
      <c r="P145">
        <v>20</v>
      </c>
      <c r="R145">
        <v>8</v>
      </c>
      <c r="S145">
        <v>7</v>
      </c>
      <c r="T145">
        <v>7</v>
      </c>
      <c r="U145">
        <v>8</v>
      </c>
      <c r="V145">
        <v>7</v>
      </c>
      <c r="W145">
        <v>8</v>
      </c>
      <c r="X145">
        <v>9</v>
      </c>
      <c r="Y145" s="7">
        <f t="shared" si="7"/>
        <v>54</v>
      </c>
      <c r="Z145" s="5">
        <f t="shared" si="8"/>
        <v>84</v>
      </c>
      <c r="AA145" t="s">
        <v>32</v>
      </c>
      <c r="AB145" t="s">
        <v>521</v>
      </c>
      <c r="AC145" t="s">
        <v>509</v>
      </c>
    </row>
    <row r="146" spans="2:29" x14ac:dyDescent="0.25">
      <c r="B146" s="1">
        <v>42143</v>
      </c>
      <c r="C146" s="9" t="s">
        <v>525</v>
      </c>
      <c r="D146" t="s">
        <v>526</v>
      </c>
      <c r="E146" s="1">
        <v>41423</v>
      </c>
      <c r="F146" t="s">
        <v>934</v>
      </c>
      <c r="G146" t="s">
        <v>527</v>
      </c>
      <c r="H146">
        <v>8</v>
      </c>
      <c r="I146">
        <v>7</v>
      </c>
      <c r="J146">
        <v>7</v>
      </c>
      <c r="K146">
        <v>8</v>
      </c>
      <c r="M146" s="7">
        <f t="shared" si="6"/>
        <v>30</v>
      </c>
      <c r="N146">
        <v>156</v>
      </c>
      <c r="O146">
        <v>169</v>
      </c>
      <c r="P146">
        <v>21</v>
      </c>
      <c r="R146">
        <v>8</v>
      </c>
      <c r="S146">
        <v>7</v>
      </c>
      <c r="T146">
        <v>7</v>
      </c>
      <c r="U146">
        <v>8</v>
      </c>
      <c r="V146">
        <v>8</v>
      </c>
      <c r="W146">
        <v>8</v>
      </c>
      <c r="X146">
        <v>8</v>
      </c>
      <c r="Y146" s="7">
        <f t="shared" si="7"/>
        <v>54</v>
      </c>
      <c r="Z146" s="5">
        <f t="shared" si="8"/>
        <v>84</v>
      </c>
      <c r="AA146" t="s">
        <v>32</v>
      </c>
      <c r="AB146" t="s">
        <v>521</v>
      </c>
      <c r="AC146" t="s">
        <v>509</v>
      </c>
    </row>
    <row r="147" spans="2:29" x14ac:dyDescent="0.25">
      <c r="B147" s="1">
        <v>42143</v>
      </c>
      <c r="C147" s="9" t="s">
        <v>528</v>
      </c>
      <c r="D147" t="s">
        <v>529</v>
      </c>
      <c r="E147" s="1">
        <v>41450</v>
      </c>
      <c r="F147" t="s">
        <v>934</v>
      </c>
      <c r="G147" t="s">
        <v>530</v>
      </c>
      <c r="H147">
        <v>8</v>
      </c>
      <c r="I147">
        <v>7</v>
      </c>
      <c r="J147">
        <v>7</v>
      </c>
      <c r="K147">
        <v>8</v>
      </c>
      <c r="M147" s="7">
        <f t="shared" si="6"/>
        <v>30</v>
      </c>
      <c r="N147">
        <v>153</v>
      </c>
      <c r="O147">
        <v>173</v>
      </c>
      <c r="P147">
        <v>20</v>
      </c>
      <c r="R147">
        <v>8</v>
      </c>
      <c r="S147">
        <v>8</v>
      </c>
      <c r="T147">
        <v>8</v>
      </c>
      <c r="U147">
        <v>8</v>
      </c>
      <c r="V147">
        <v>7</v>
      </c>
      <c r="W147">
        <v>7</v>
      </c>
      <c r="X147">
        <v>8</v>
      </c>
      <c r="Y147" s="7">
        <f t="shared" si="7"/>
        <v>54</v>
      </c>
      <c r="Z147" s="5">
        <f t="shared" si="8"/>
        <v>84</v>
      </c>
      <c r="AA147" t="s">
        <v>32</v>
      </c>
      <c r="AB147" t="s">
        <v>521</v>
      </c>
      <c r="AC147" t="s">
        <v>509</v>
      </c>
    </row>
    <row r="148" spans="2:29" x14ac:dyDescent="0.25">
      <c r="B148" s="1">
        <v>42118</v>
      </c>
      <c r="C148" s="9" t="s">
        <v>514</v>
      </c>
      <c r="D148" t="s">
        <v>515</v>
      </c>
      <c r="E148" s="1">
        <v>41423</v>
      </c>
      <c r="F148" t="s">
        <v>951</v>
      </c>
      <c r="G148" t="s">
        <v>516</v>
      </c>
      <c r="H148">
        <v>8</v>
      </c>
      <c r="I148">
        <v>7</v>
      </c>
      <c r="J148">
        <v>8</v>
      </c>
      <c r="K148">
        <v>7</v>
      </c>
      <c r="M148" s="7">
        <f t="shared" si="6"/>
        <v>30</v>
      </c>
      <c r="N148">
        <v>159</v>
      </c>
      <c r="O148">
        <v>180</v>
      </c>
      <c r="P148">
        <v>22</v>
      </c>
      <c r="R148">
        <v>8</v>
      </c>
      <c r="S148">
        <v>8</v>
      </c>
      <c r="T148">
        <v>8</v>
      </c>
      <c r="U148">
        <v>7</v>
      </c>
      <c r="V148">
        <v>8</v>
      </c>
      <c r="W148">
        <v>7</v>
      </c>
      <c r="X148">
        <v>8</v>
      </c>
      <c r="Y148" s="7">
        <f t="shared" si="7"/>
        <v>54</v>
      </c>
      <c r="Z148" s="5">
        <f t="shared" si="8"/>
        <v>84</v>
      </c>
      <c r="AA148" t="s">
        <v>32</v>
      </c>
      <c r="AB148" t="s">
        <v>517</v>
      </c>
      <c r="AC148" t="s">
        <v>509</v>
      </c>
    </row>
    <row r="149" spans="2:29" x14ac:dyDescent="0.25">
      <c r="B149" s="1">
        <v>42195</v>
      </c>
      <c r="C149" s="9" t="s">
        <v>546</v>
      </c>
      <c r="D149" t="s">
        <v>547</v>
      </c>
      <c r="E149" s="1">
        <v>41445</v>
      </c>
      <c r="F149" t="s">
        <v>865</v>
      </c>
      <c r="G149" t="s">
        <v>548</v>
      </c>
      <c r="H149">
        <v>8</v>
      </c>
      <c r="I149">
        <v>7</v>
      </c>
      <c r="J149">
        <v>8</v>
      </c>
      <c r="K149">
        <v>7</v>
      </c>
      <c r="M149" s="7">
        <f t="shared" si="6"/>
        <v>30</v>
      </c>
      <c r="N149">
        <v>160</v>
      </c>
      <c r="O149">
        <v>177</v>
      </c>
      <c r="P149">
        <v>21.5</v>
      </c>
      <c r="R149">
        <v>8</v>
      </c>
      <c r="S149">
        <v>8</v>
      </c>
      <c r="T149">
        <v>8</v>
      </c>
      <c r="U149">
        <v>7</v>
      </c>
      <c r="V149">
        <v>8</v>
      </c>
      <c r="W149">
        <v>7</v>
      </c>
      <c r="X149">
        <v>7</v>
      </c>
      <c r="Y149" s="7">
        <f t="shared" si="7"/>
        <v>53</v>
      </c>
      <c r="Z149" s="5">
        <f t="shared" si="8"/>
        <v>83</v>
      </c>
      <c r="AA149" t="s">
        <v>32</v>
      </c>
      <c r="AB149" t="s">
        <v>549</v>
      </c>
      <c r="AC149" t="s">
        <v>509</v>
      </c>
    </row>
    <row r="150" spans="2:29" x14ac:dyDescent="0.25">
      <c r="B150" s="1">
        <v>42242</v>
      </c>
      <c r="C150" s="9" t="s">
        <v>550</v>
      </c>
      <c r="D150" t="s">
        <v>551</v>
      </c>
      <c r="E150" s="1">
        <v>41380</v>
      </c>
      <c r="F150" t="s">
        <v>884</v>
      </c>
      <c r="G150" t="s">
        <v>552</v>
      </c>
      <c r="H150">
        <v>8</v>
      </c>
      <c r="I150">
        <v>7</v>
      </c>
      <c r="J150">
        <v>8</v>
      </c>
      <c r="K150">
        <v>7</v>
      </c>
      <c r="M150" s="7">
        <f t="shared" si="6"/>
        <v>30</v>
      </c>
      <c r="N150">
        <v>165</v>
      </c>
      <c r="O150">
        <v>180</v>
      </c>
      <c r="P150">
        <v>21</v>
      </c>
      <c r="R150">
        <v>8</v>
      </c>
      <c r="S150">
        <v>7</v>
      </c>
      <c r="T150">
        <v>8</v>
      </c>
      <c r="U150">
        <v>8</v>
      </c>
      <c r="V150">
        <v>7</v>
      </c>
      <c r="W150">
        <v>7</v>
      </c>
      <c r="X150">
        <v>8</v>
      </c>
      <c r="Y150" s="7">
        <f t="shared" si="7"/>
        <v>53</v>
      </c>
      <c r="Z150" s="5">
        <f t="shared" si="8"/>
        <v>83</v>
      </c>
      <c r="AA150" t="s">
        <v>32</v>
      </c>
      <c r="AB150" t="s">
        <v>538</v>
      </c>
      <c r="AC150" t="s">
        <v>509</v>
      </c>
    </row>
    <row r="151" spans="2:29" x14ac:dyDescent="0.25">
      <c r="B151" s="1">
        <v>42195</v>
      </c>
      <c r="C151" s="9" t="s">
        <v>553</v>
      </c>
      <c r="D151" t="s">
        <v>554</v>
      </c>
      <c r="E151" s="1">
        <v>41350</v>
      </c>
      <c r="F151" t="s">
        <v>865</v>
      </c>
      <c r="G151" t="s">
        <v>555</v>
      </c>
      <c r="H151">
        <v>8</v>
      </c>
      <c r="I151">
        <v>7</v>
      </c>
      <c r="J151">
        <v>8</v>
      </c>
      <c r="K151">
        <v>7</v>
      </c>
      <c r="M151" s="7">
        <f t="shared" si="6"/>
        <v>30</v>
      </c>
      <c r="N151">
        <v>165</v>
      </c>
      <c r="O151">
        <v>187</v>
      </c>
      <c r="P151">
        <v>22</v>
      </c>
      <c r="R151">
        <v>8</v>
      </c>
      <c r="S151">
        <v>7</v>
      </c>
      <c r="T151">
        <v>8</v>
      </c>
      <c r="U151">
        <v>7</v>
      </c>
      <c r="V151">
        <v>8</v>
      </c>
      <c r="W151">
        <v>7</v>
      </c>
      <c r="X151">
        <v>7</v>
      </c>
      <c r="Y151" s="7">
        <f t="shared" si="7"/>
        <v>52</v>
      </c>
      <c r="Z151" s="5">
        <f t="shared" si="8"/>
        <v>82</v>
      </c>
      <c r="AA151" t="s">
        <v>32</v>
      </c>
      <c r="AB151" t="s">
        <v>549</v>
      </c>
      <c r="AC151" t="s">
        <v>509</v>
      </c>
    </row>
    <row r="152" spans="2:29" x14ac:dyDescent="0.25">
      <c r="B152" s="1">
        <v>42143</v>
      </c>
      <c r="C152" s="9" t="s">
        <v>556</v>
      </c>
      <c r="D152" t="s">
        <v>557</v>
      </c>
      <c r="E152" s="1">
        <v>41441</v>
      </c>
      <c r="F152" t="s">
        <v>934</v>
      </c>
      <c r="G152" t="s">
        <v>558</v>
      </c>
      <c r="H152">
        <v>8</v>
      </c>
      <c r="I152">
        <v>7</v>
      </c>
      <c r="J152">
        <v>8</v>
      </c>
      <c r="K152">
        <v>7</v>
      </c>
      <c r="M152" s="7">
        <f t="shared" si="6"/>
        <v>30</v>
      </c>
      <c r="N152">
        <v>153</v>
      </c>
      <c r="O152">
        <v>169</v>
      </c>
      <c r="P152">
        <v>20.5</v>
      </c>
      <c r="R152">
        <v>8</v>
      </c>
      <c r="S152">
        <v>7</v>
      </c>
      <c r="T152">
        <v>8</v>
      </c>
      <c r="U152">
        <v>8</v>
      </c>
      <c r="V152">
        <v>6</v>
      </c>
      <c r="W152">
        <v>6</v>
      </c>
      <c r="X152">
        <v>8</v>
      </c>
      <c r="Y152" s="7">
        <f t="shared" si="7"/>
        <v>51</v>
      </c>
      <c r="Z152" s="5">
        <f t="shared" si="8"/>
        <v>81</v>
      </c>
      <c r="AA152" t="s">
        <v>32</v>
      </c>
      <c r="AB152" t="s">
        <v>521</v>
      </c>
      <c r="AC152" t="s">
        <v>509</v>
      </c>
    </row>
    <row r="153" spans="2:29" x14ac:dyDescent="0.25">
      <c r="B153" s="1">
        <v>42305</v>
      </c>
      <c r="C153" s="9" t="s">
        <v>559</v>
      </c>
      <c r="D153" t="s">
        <v>560</v>
      </c>
      <c r="E153" s="1">
        <v>41442</v>
      </c>
      <c r="F153" t="s">
        <v>936</v>
      </c>
      <c r="G153" t="s">
        <v>561</v>
      </c>
      <c r="H153">
        <v>7</v>
      </c>
      <c r="I153">
        <v>7</v>
      </c>
      <c r="J153">
        <v>7</v>
      </c>
      <c r="K153">
        <v>7</v>
      </c>
      <c r="M153" s="7">
        <f t="shared" si="6"/>
        <v>28</v>
      </c>
      <c r="N153">
        <v>150</v>
      </c>
      <c r="O153">
        <v>177</v>
      </c>
      <c r="P153">
        <v>19</v>
      </c>
      <c r="R153">
        <v>7</v>
      </c>
      <c r="S153">
        <v>7</v>
      </c>
      <c r="T153">
        <v>7</v>
      </c>
      <c r="U153">
        <v>7</v>
      </c>
      <c r="V153">
        <v>7</v>
      </c>
      <c r="W153">
        <v>8</v>
      </c>
      <c r="X153">
        <v>7</v>
      </c>
      <c r="Y153" s="7">
        <f t="shared" si="7"/>
        <v>50</v>
      </c>
      <c r="Z153" s="5">
        <f t="shared" si="8"/>
        <v>78</v>
      </c>
      <c r="AA153" t="s">
        <v>32</v>
      </c>
      <c r="AB153" t="s">
        <v>562</v>
      </c>
      <c r="AC153" t="s">
        <v>509</v>
      </c>
    </row>
    <row r="154" spans="2:29" x14ac:dyDescent="0.25">
      <c r="B154" s="1">
        <v>42137</v>
      </c>
      <c r="C154" s="9" t="s">
        <v>563</v>
      </c>
      <c r="D154" t="s">
        <v>564</v>
      </c>
      <c r="E154" s="1">
        <v>41376</v>
      </c>
      <c r="F154" t="s">
        <v>884</v>
      </c>
      <c r="G154" t="s">
        <v>565</v>
      </c>
      <c r="H154">
        <v>7</v>
      </c>
      <c r="I154">
        <v>6</v>
      </c>
      <c r="J154">
        <v>6</v>
      </c>
      <c r="K154">
        <v>7</v>
      </c>
      <c r="M154" s="7">
        <f t="shared" si="6"/>
        <v>26</v>
      </c>
      <c r="N154">
        <v>168</v>
      </c>
      <c r="O154">
        <v>183</v>
      </c>
      <c r="P154">
        <v>20.5</v>
      </c>
      <c r="R154">
        <v>7</v>
      </c>
      <c r="S154">
        <v>7</v>
      </c>
      <c r="T154">
        <v>8</v>
      </c>
      <c r="U154">
        <v>7</v>
      </c>
      <c r="V154">
        <v>8</v>
      </c>
      <c r="W154">
        <v>7</v>
      </c>
      <c r="X154">
        <v>7</v>
      </c>
      <c r="Y154" s="7">
        <f t="shared" si="7"/>
        <v>51</v>
      </c>
      <c r="Z154" s="5">
        <f t="shared" si="8"/>
        <v>77</v>
      </c>
      <c r="AA154" t="s">
        <v>32</v>
      </c>
      <c r="AB154" t="s">
        <v>315</v>
      </c>
      <c r="AC154" t="s">
        <v>509</v>
      </c>
    </row>
    <row r="155" spans="2:29" x14ac:dyDescent="0.25">
      <c r="B155" s="1">
        <v>42139</v>
      </c>
      <c r="C155" s="9" t="s">
        <v>566</v>
      </c>
      <c r="D155" t="s">
        <v>567</v>
      </c>
      <c r="E155" s="1">
        <v>41020</v>
      </c>
      <c r="F155" t="s">
        <v>876</v>
      </c>
      <c r="G155" t="s">
        <v>568</v>
      </c>
      <c r="H155">
        <v>8</v>
      </c>
      <c r="I155">
        <v>8</v>
      </c>
      <c r="J155">
        <v>8</v>
      </c>
      <c r="K155">
        <v>8</v>
      </c>
      <c r="M155" s="7">
        <f t="shared" si="6"/>
        <v>32</v>
      </c>
      <c r="N155">
        <v>165</v>
      </c>
      <c r="O155">
        <v>204</v>
      </c>
      <c r="P155">
        <v>21.5</v>
      </c>
      <c r="Q155">
        <v>7</v>
      </c>
      <c r="R155">
        <v>7</v>
      </c>
      <c r="S155">
        <v>7</v>
      </c>
      <c r="T155">
        <v>9</v>
      </c>
      <c r="U155">
        <v>7</v>
      </c>
      <c r="V155">
        <v>8</v>
      </c>
      <c r="W155">
        <v>7</v>
      </c>
      <c r="X155">
        <v>8</v>
      </c>
      <c r="Y155" s="7">
        <f t="shared" si="7"/>
        <v>53</v>
      </c>
      <c r="Z155" s="5">
        <f t="shared" si="8"/>
        <v>85</v>
      </c>
      <c r="AA155" t="s">
        <v>66</v>
      </c>
      <c r="AB155" t="s">
        <v>569</v>
      </c>
      <c r="AC155" t="s">
        <v>570</v>
      </c>
    </row>
    <row r="156" spans="2:29" x14ac:dyDescent="0.25">
      <c r="B156" s="1">
        <v>42290</v>
      </c>
      <c r="C156" s="9" t="s">
        <v>571</v>
      </c>
      <c r="D156" t="s">
        <v>572</v>
      </c>
      <c r="E156" s="1">
        <v>41465</v>
      </c>
      <c r="F156" t="s">
        <v>951</v>
      </c>
      <c r="G156" t="s">
        <v>573</v>
      </c>
      <c r="H156">
        <v>8</v>
      </c>
      <c r="I156">
        <v>7</v>
      </c>
      <c r="J156">
        <v>8</v>
      </c>
      <c r="L156">
        <v>8</v>
      </c>
      <c r="M156" s="7">
        <f t="shared" si="6"/>
        <v>31</v>
      </c>
      <c r="N156">
        <v>160</v>
      </c>
      <c r="O156">
        <v>195</v>
      </c>
      <c r="P156">
        <v>21</v>
      </c>
      <c r="Q156">
        <v>9</v>
      </c>
      <c r="R156">
        <v>8</v>
      </c>
      <c r="S156">
        <v>7</v>
      </c>
      <c r="T156">
        <v>8</v>
      </c>
      <c r="U156">
        <v>8</v>
      </c>
      <c r="V156">
        <v>7</v>
      </c>
      <c r="W156">
        <v>7</v>
      </c>
      <c r="X156">
        <v>8</v>
      </c>
      <c r="Y156" s="7">
        <f t="shared" si="7"/>
        <v>53</v>
      </c>
      <c r="Z156" s="5">
        <f t="shared" si="8"/>
        <v>84</v>
      </c>
      <c r="AA156" t="s">
        <v>66</v>
      </c>
      <c r="AB156" t="s">
        <v>574</v>
      </c>
      <c r="AC156" t="s">
        <v>570</v>
      </c>
    </row>
    <row r="157" spans="2:29" x14ac:dyDescent="0.25">
      <c r="B157" s="1">
        <v>42138</v>
      </c>
      <c r="C157" s="9" t="s">
        <v>79</v>
      </c>
      <c r="D157" t="s">
        <v>575</v>
      </c>
      <c r="E157" s="1">
        <v>41374</v>
      </c>
      <c r="F157" t="s">
        <v>875</v>
      </c>
      <c r="G157" t="s">
        <v>576</v>
      </c>
      <c r="H157">
        <v>8</v>
      </c>
      <c r="I157">
        <v>8</v>
      </c>
      <c r="J157">
        <v>8</v>
      </c>
      <c r="K157">
        <v>8</v>
      </c>
      <c r="M157" s="7">
        <f t="shared" si="6"/>
        <v>32</v>
      </c>
      <c r="N157">
        <v>158</v>
      </c>
      <c r="O157">
        <v>188</v>
      </c>
      <c r="P157">
        <v>20.5</v>
      </c>
      <c r="R157">
        <v>8</v>
      </c>
      <c r="S157">
        <v>8</v>
      </c>
      <c r="T157">
        <v>8</v>
      </c>
      <c r="U157">
        <v>8</v>
      </c>
      <c r="V157">
        <v>8</v>
      </c>
      <c r="W157">
        <v>7</v>
      </c>
      <c r="X157">
        <v>9</v>
      </c>
      <c r="Y157" s="7">
        <f t="shared" si="7"/>
        <v>56</v>
      </c>
      <c r="Z157" s="5">
        <f t="shared" si="8"/>
        <v>88</v>
      </c>
      <c r="AA157" t="s">
        <v>32</v>
      </c>
      <c r="AB157" t="s">
        <v>34</v>
      </c>
      <c r="AC157" t="s">
        <v>577</v>
      </c>
    </row>
    <row r="158" spans="2:29" x14ac:dyDescent="0.25">
      <c r="B158" s="1">
        <v>42138</v>
      </c>
      <c r="C158" s="9" t="s">
        <v>578</v>
      </c>
      <c r="D158" t="s">
        <v>579</v>
      </c>
      <c r="E158" s="1">
        <v>41402</v>
      </c>
      <c r="F158" t="s">
        <v>932</v>
      </c>
      <c r="G158" t="s">
        <v>580</v>
      </c>
      <c r="H158">
        <v>9</v>
      </c>
      <c r="I158">
        <v>7</v>
      </c>
      <c r="J158">
        <v>7</v>
      </c>
      <c r="K158">
        <v>7</v>
      </c>
      <c r="M158" s="7">
        <f t="shared" si="6"/>
        <v>30</v>
      </c>
      <c r="N158">
        <v>157</v>
      </c>
      <c r="O158">
        <v>189</v>
      </c>
      <c r="P158">
        <v>21</v>
      </c>
      <c r="R158">
        <v>8</v>
      </c>
      <c r="S158">
        <v>8</v>
      </c>
      <c r="T158">
        <v>9</v>
      </c>
      <c r="U158">
        <v>7</v>
      </c>
      <c r="V158">
        <v>8</v>
      </c>
      <c r="W158">
        <v>7</v>
      </c>
      <c r="X158">
        <v>8</v>
      </c>
      <c r="Y158" s="7">
        <f t="shared" si="7"/>
        <v>55</v>
      </c>
      <c r="Z158" s="5">
        <f t="shared" si="8"/>
        <v>85</v>
      </c>
      <c r="AA158" t="s">
        <v>32</v>
      </c>
      <c r="AB158" t="s">
        <v>34</v>
      </c>
      <c r="AC158" t="s">
        <v>577</v>
      </c>
    </row>
    <row r="159" spans="2:29" x14ac:dyDescent="0.25">
      <c r="B159" s="1">
        <v>42138</v>
      </c>
      <c r="C159" s="9" t="s">
        <v>581</v>
      </c>
      <c r="D159" t="s">
        <v>582</v>
      </c>
      <c r="E159" s="1">
        <v>41373</v>
      </c>
      <c r="F159" t="s">
        <v>947</v>
      </c>
      <c r="G159" t="s">
        <v>583</v>
      </c>
      <c r="H159">
        <v>7</v>
      </c>
      <c r="I159">
        <v>7</v>
      </c>
      <c r="J159">
        <v>7</v>
      </c>
      <c r="K159">
        <v>7</v>
      </c>
      <c r="M159" s="7">
        <f t="shared" si="6"/>
        <v>28</v>
      </c>
      <c r="N159">
        <v>163</v>
      </c>
      <c r="O159">
        <v>180</v>
      </c>
      <c r="P159">
        <v>20.5</v>
      </c>
      <c r="R159">
        <v>7</v>
      </c>
      <c r="S159">
        <v>8</v>
      </c>
      <c r="T159">
        <v>7</v>
      </c>
      <c r="U159">
        <v>7</v>
      </c>
      <c r="V159">
        <v>7</v>
      </c>
      <c r="W159">
        <v>7</v>
      </c>
      <c r="X159">
        <v>8</v>
      </c>
      <c r="Y159" s="7">
        <f t="shared" si="7"/>
        <v>51</v>
      </c>
      <c r="Z159" s="5">
        <f t="shared" si="8"/>
        <v>79</v>
      </c>
      <c r="AA159" t="s">
        <v>32</v>
      </c>
      <c r="AB159" t="s">
        <v>74</v>
      </c>
      <c r="AC159" t="s">
        <v>577</v>
      </c>
    </row>
    <row r="160" spans="2:29" x14ac:dyDescent="0.25">
      <c r="B160" s="1">
        <v>42294</v>
      </c>
      <c r="C160" s="9" t="s">
        <v>584</v>
      </c>
      <c r="D160" t="s">
        <v>585</v>
      </c>
      <c r="E160" s="1">
        <v>41438</v>
      </c>
      <c r="F160" t="s">
        <v>943</v>
      </c>
      <c r="G160" t="s">
        <v>586</v>
      </c>
      <c r="H160">
        <v>7</v>
      </c>
      <c r="I160">
        <v>6</v>
      </c>
      <c r="J160">
        <v>7</v>
      </c>
      <c r="L160">
        <v>7</v>
      </c>
      <c r="M160" s="7">
        <f t="shared" si="6"/>
        <v>27</v>
      </c>
      <c r="N160">
        <v>162</v>
      </c>
      <c r="O160">
        <v>192</v>
      </c>
      <c r="P160">
        <v>22.5</v>
      </c>
      <c r="Q160">
        <v>8</v>
      </c>
      <c r="R160">
        <v>7</v>
      </c>
      <c r="S160">
        <v>7</v>
      </c>
      <c r="T160">
        <v>8</v>
      </c>
      <c r="U160">
        <v>7</v>
      </c>
      <c r="V160">
        <v>8</v>
      </c>
      <c r="W160">
        <v>7</v>
      </c>
      <c r="X160">
        <v>8</v>
      </c>
      <c r="Y160" s="7">
        <f t="shared" si="7"/>
        <v>52</v>
      </c>
      <c r="Z160" s="5">
        <f t="shared" si="8"/>
        <v>79</v>
      </c>
      <c r="AA160" t="s">
        <v>66</v>
      </c>
      <c r="AB160" t="s">
        <v>587</v>
      </c>
      <c r="AC160" t="s">
        <v>577</v>
      </c>
    </row>
    <row r="161" spans="2:29" x14ac:dyDescent="0.25">
      <c r="B161" s="1">
        <v>42264</v>
      </c>
      <c r="C161" s="9" t="s">
        <v>588</v>
      </c>
      <c r="D161" t="s">
        <v>589</v>
      </c>
      <c r="E161" s="1">
        <v>41386</v>
      </c>
      <c r="F161" t="s">
        <v>937</v>
      </c>
      <c r="G161" t="s">
        <v>590</v>
      </c>
      <c r="H161">
        <v>7</v>
      </c>
      <c r="I161">
        <v>6</v>
      </c>
      <c r="J161">
        <v>7</v>
      </c>
      <c r="K161">
        <v>7</v>
      </c>
      <c r="M161" s="7">
        <f t="shared" si="6"/>
        <v>27</v>
      </c>
      <c r="N161">
        <v>164</v>
      </c>
      <c r="O161">
        <v>186</v>
      </c>
      <c r="P161">
        <v>20.5</v>
      </c>
      <c r="R161">
        <v>8</v>
      </c>
      <c r="S161">
        <v>8</v>
      </c>
      <c r="T161">
        <v>7</v>
      </c>
      <c r="U161">
        <v>7</v>
      </c>
      <c r="V161">
        <v>7</v>
      </c>
      <c r="W161">
        <v>6</v>
      </c>
      <c r="X161">
        <v>8</v>
      </c>
      <c r="Y161" s="7">
        <f t="shared" si="7"/>
        <v>51</v>
      </c>
      <c r="Z161" s="5">
        <f t="shared" si="8"/>
        <v>78</v>
      </c>
      <c r="AA161" t="s">
        <v>32</v>
      </c>
      <c r="AB161" t="s">
        <v>591</v>
      </c>
      <c r="AC161" t="s">
        <v>577</v>
      </c>
    </row>
    <row r="162" spans="2:29" x14ac:dyDescent="0.25">
      <c r="B162" s="1">
        <v>42264</v>
      </c>
      <c r="C162" s="9" t="s">
        <v>592</v>
      </c>
      <c r="D162" t="s">
        <v>593</v>
      </c>
      <c r="E162" s="1">
        <v>41428</v>
      </c>
      <c r="F162" t="s">
        <v>937</v>
      </c>
      <c r="G162" t="s">
        <v>594</v>
      </c>
      <c r="H162">
        <v>7</v>
      </c>
      <c r="I162">
        <v>8</v>
      </c>
      <c r="J162">
        <v>7</v>
      </c>
      <c r="K162">
        <v>7</v>
      </c>
      <c r="M162" s="7">
        <f t="shared" si="6"/>
        <v>29</v>
      </c>
      <c r="N162">
        <v>175</v>
      </c>
      <c r="O162">
        <v>200</v>
      </c>
      <c r="P162">
        <v>22.5</v>
      </c>
      <c r="R162">
        <v>7</v>
      </c>
      <c r="S162">
        <v>7</v>
      </c>
      <c r="T162">
        <v>7</v>
      </c>
      <c r="U162">
        <v>5</v>
      </c>
      <c r="V162">
        <v>6</v>
      </c>
      <c r="W162">
        <v>6</v>
      </c>
      <c r="X162">
        <v>8</v>
      </c>
      <c r="Y162" s="7">
        <f t="shared" si="7"/>
        <v>46</v>
      </c>
      <c r="Z162" s="5">
        <f t="shared" si="8"/>
        <v>75</v>
      </c>
      <c r="AA162" t="s">
        <v>32</v>
      </c>
      <c r="AB162" t="s">
        <v>591</v>
      </c>
      <c r="AC162" t="s">
        <v>577</v>
      </c>
    </row>
    <row r="163" spans="2:29" x14ac:dyDescent="0.25">
      <c r="B163" s="1">
        <v>42286</v>
      </c>
      <c r="C163" s="9" t="s">
        <v>595</v>
      </c>
      <c r="D163" t="s">
        <v>596</v>
      </c>
      <c r="E163" s="1">
        <v>41003</v>
      </c>
      <c r="F163" t="s">
        <v>959</v>
      </c>
      <c r="G163" t="s">
        <v>597</v>
      </c>
      <c r="H163">
        <v>8</v>
      </c>
      <c r="I163">
        <v>8</v>
      </c>
      <c r="J163">
        <v>7</v>
      </c>
      <c r="K163">
        <v>7</v>
      </c>
      <c r="M163" s="7">
        <f t="shared" si="6"/>
        <v>30</v>
      </c>
      <c r="N163">
        <v>162</v>
      </c>
      <c r="O163">
        <v>185</v>
      </c>
      <c r="P163">
        <v>20</v>
      </c>
      <c r="R163">
        <v>8</v>
      </c>
      <c r="S163">
        <v>8</v>
      </c>
      <c r="T163">
        <v>8</v>
      </c>
      <c r="U163">
        <v>6</v>
      </c>
      <c r="V163">
        <v>8</v>
      </c>
      <c r="W163">
        <v>7</v>
      </c>
      <c r="X163">
        <v>8</v>
      </c>
      <c r="Y163" s="7">
        <f t="shared" si="7"/>
        <v>53</v>
      </c>
      <c r="Z163" s="5">
        <f t="shared" si="8"/>
        <v>83</v>
      </c>
      <c r="AA163" t="s">
        <v>32</v>
      </c>
      <c r="AB163" t="s">
        <v>598</v>
      </c>
      <c r="AC163" t="s">
        <v>599</v>
      </c>
    </row>
    <row r="164" spans="2:29" x14ac:dyDescent="0.25">
      <c r="B164" s="1">
        <v>42295</v>
      </c>
      <c r="C164" s="9" t="s">
        <v>600</v>
      </c>
      <c r="D164" t="s">
        <v>601</v>
      </c>
      <c r="E164" s="1">
        <v>41292</v>
      </c>
      <c r="F164" t="s">
        <v>942</v>
      </c>
      <c r="G164" t="s">
        <v>602</v>
      </c>
      <c r="H164">
        <v>7</v>
      </c>
      <c r="I164">
        <v>7</v>
      </c>
      <c r="J164">
        <v>7</v>
      </c>
      <c r="K164">
        <v>7</v>
      </c>
      <c r="M164" s="7">
        <f t="shared" si="6"/>
        <v>28</v>
      </c>
      <c r="N164">
        <v>159</v>
      </c>
      <c r="O164">
        <v>187</v>
      </c>
      <c r="P164">
        <v>21</v>
      </c>
      <c r="R164">
        <v>8</v>
      </c>
      <c r="S164">
        <v>8</v>
      </c>
      <c r="T164">
        <v>8</v>
      </c>
      <c r="U164">
        <v>7</v>
      </c>
      <c r="V164">
        <v>7</v>
      </c>
      <c r="W164">
        <v>8</v>
      </c>
      <c r="X164">
        <v>8</v>
      </c>
      <c r="Y164" s="7">
        <f t="shared" si="7"/>
        <v>54</v>
      </c>
      <c r="Z164" s="5">
        <f t="shared" si="8"/>
        <v>82</v>
      </c>
      <c r="AA164" t="s">
        <v>32</v>
      </c>
      <c r="AB164" t="s">
        <v>603</v>
      </c>
      <c r="AC164" t="s">
        <v>599</v>
      </c>
    </row>
    <row r="165" spans="2:29" x14ac:dyDescent="0.25">
      <c r="B165" s="1">
        <v>42295</v>
      </c>
      <c r="C165" s="9" t="s">
        <v>604</v>
      </c>
      <c r="D165" t="s">
        <v>605</v>
      </c>
      <c r="E165" s="1">
        <v>41383</v>
      </c>
      <c r="F165" t="s">
        <v>881</v>
      </c>
      <c r="G165" t="s">
        <v>606</v>
      </c>
      <c r="H165">
        <v>7</v>
      </c>
      <c r="I165">
        <v>8</v>
      </c>
      <c r="J165">
        <v>8</v>
      </c>
      <c r="K165">
        <v>7</v>
      </c>
      <c r="M165" s="7">
        <f t="shared" si="6"/>
        <v>30</v>
      </c>
      <c r="N165">
        <v>158</v>
      </c>
      <c r="O165">
        <v>186</v>
      </c>
      <c r="P165">
        <v>21</v>
      </c>
      <c r="R165">
        <v>7</v>
      </c>
      <c r="S165">
        <v>7</v>
      </c>
      <c r="T165">
        <v>7</v>
      </c>
      <c r="U165">
        <v>7</v>
      </c>
      <c r="V165">
        <v>7</v>
      </c>
      <c r="W165">
        <v>8</v>
      </c>
      <c r="X165">
        <v>8</v>
      </c>
      <c r="Y165" s="7">
        <f t="shared" si="7"/>
        <v>51</v>
      </c>
      <c r="Z165" s="5">
        <f t="shared" si="8"/>
        <v>81</v>
      </c>
      <c r="AA165" t="s">
        <v>32</v>
      </c>
      <c r="AB165" t="s">
        <v>603</v>
      </c>
      <c r="AC165" t="s">
        <v>599</v>
      </c>
    </row>
    <row r="166" spans="2:29" x14ac:dyDescent="0.25">
      <c r="B166" s="1">
        <v>42295</v>
      </c>
      <c r="C166" s="9" t="s">
        <v>607</v>
      </c>
      <c r="D166" t="s">
        <v>608</v>
      </c>
      <c r="E166" s="1">
        <v>41347</v>
      </c>
      <c r="F166" t="s">
        <v>909</v>
      </c>
      <c r="G166" t="s">
        <v>609</v>
      </c>
      <c r="H166">
        <v>7</v>
      </c>
      <c r="I166">
        <v>7</v>
      </c>
      <c r="J166">
        <v>7</v>
      </c>
      <c r="K166">
        <v>7</v>
      </c>
      <c r="M166" s="7">
        <f t="shared" si="6"/>
        <v>28</v>
      </c>
      <c r="N166">
        <v>154</v>
      </c>
      <c r="O166">
        <v>171</v>
      </c>
      <c r="P166">
        <v>20</v>
      </c>
      <c r="R166">
        <v>8</v>
      </c>
      <c r="S166">
        <v>8</v>
      </c>
      <c r="T166">
        <v>7</v>
      </c>
      <c r="U166">
        <v>7</v>
      </c>
      <c r="V166">
        <v>7</v>
      </c>
      <c r="W166">
        <v>7</v>
      </c>
      <c r="X166">
        <v>8</v>
      </c>
      <c r="Y166" s="7">
        <f t="shared" si="7"/>
        <v>52</v>
      </c>
      <c r="Z166" s="5">
        <f t="shared" si="8"/>
        <v>80</v>
      </c>
      <c r="AA166" t="s">
        <v>32</v>
      </c>
      <c r="AB166" t="s">
        <v>603</v>
      </c>
      <c r="AC166" t="s">
        <v>599</v>
      </c>
    </row>
    <row r="167" spans="2:29" x14ac:dyDescent="0.25">
      <c r="B167" s="1">
        <v>42295</v>
      </c>
      <c r="C167" s="9" t="s">
        <v>613</v>
      </c>
      <c r="D167" t="s">
        <v>614</v>
      </c>
      <c r="E167" s="1">
        <v>41280</v>
      </c>
      <c r="F167" t="s">
        <v>909</v>
      </c>
      <c r="G167" t="s">
        <v>615</v>
      </c>
      <c r="H167">
        <v>8</v>
      </c>
      <c r="I167">
        <v>8</v>
      </c>
      <c r="J167">
        <v>7</v>
      </c>
      <c r="K167">
        <v>7</v>
      </c>
      <c r="M167" s="7">
        <f t="shared" si="6"/>
        <v>30</v>
      </c>
      <c r="N167">
        <v>162</v>
      </c>
      <c r="O167">
        <v>191</v>
      </c>
      <c r="P167">
        <v>21</v>
      </c>
      <c r="R167">
        <v>7</v>
      </c>
      <c r="S167">
        <v>7</v>
      </c>
      <c r="T167">
        <v>8</v>
      </c>
      <c r="U167">
        <v>6</v>
      </c>
      <c r="V167">
        <v>6</v>
      </c>
      <c r="W167">
        <v>7</v>
      </c>
      <c r="X167">
        <v>8</v>
      </c>
      <c r="Y167" s="7">
        <f t="shared" si="7"/>
        <v>49</v>
      </c>
      <c r="Z167" s="5">
        <f t="shared" si="8"/>
        <v>79</v>
      </c>
      <c r="AA167" t="s">
        <v>32</v>
      </c>
      <c r="AB167" t="s">
        <v>603</v>
      </c>
      <c r="AC167" t="s">
        <v>599</v>
      </c>
    </row>
    <row r="168" spans="2:29" x14ac:dyDescent="0.25">
      <c r="B168" s="1">
        <v>42295</v>
      </c>
      <c r="C168" s="9" t="s">
        <v>610</v>
      </c>
      <c r="D168" t="s">
        <v>611</v>
      </c>
      <c r="E168" s="1">
        <v>41374</v>
      </c>
      <c r="F168" t="s">
        <v>881</v>
      </c>
      <c r="G168" t="s">
        <v>612</v>
      </c>
      <c r="H168">
        <v>7</v>
      </c>
      <c r="I168">
        <v>7</v>
      </c>
      <c r="J168">
        <v>6</v>
      </c>
      <c r="K168">
        <v>7</v>
      </c>
      <c r="M168" s="7">
        <f t="shared" si="6"/>
        <v>27</v>
      </c>
      <c r="N168">
        <v>158</v>
      </c>
      <c r="O168">
        <v>185</v>
      </c>
      <c r="P168">
        <v>20.5</v>
      </c>
      <c r="R168">
        <v>7</v>
      </c>
      <c r="S168">
        <v>7</v>
      </c>
      <c r="T168">
        <v>8</v>
      </c>
      <c r="U168">
        <v>7</v>
      </c>
      <c r="V168">
        <v>7</v>
      </c>
      <c r="W168">
        <v>8</v>
      </c>
      <c r="X168">
        <v>8</v>
      </c>
      <c r="Y168" s="7">
        <f t="shared" si="7"/>
        <v>52</v>
      </c>
      <c r="Z168" s="5">
        <f t="shared" si="8"/>
        <v>79</v>
      </c>
      <c r="AA168" t="s">
        <v>32</v>
      </c>
      <c r="AB168" t="s">
        <v>603</v>
      </c>
      <c r="AC168" t="s">
        <v>599</v>
      </c>
    </row>
    <row r="169" spans="2:29" x14ac:dyDescent="0.25">
      <c r="B169" s="1">
        <v>42293</v>
      </c>
      <c r="C169" s="9" t="s">
        <v>616</v>
      </c>
      <c r="D169" t="s">
        <v>617</v>
      </c>
      <c r="E169" s="1">
        <v>41501</v>
      </c>
      <c r="F169" t="s">
        <v>924</v>
      </c>
      <c r="G169" t="s">
        <v>618</v>
      </c>
      <c r="H169">
        <v>7</v>
      </c>
      <c r="I169">
        <v>7</v>
      </c>
      <c r="J169">
        <v>7</v>
      </c>
      <c r="K169">
        <v>6</v>
      </c>
      <c r="M169" s="7">
        <f t="shared" si="6"/>
        <v>27</v>
      </c>
      <c r="N169">
        <v>158</v>
      </c>
      <c r="O169">
        <v>195</v>
      </c>
      <c r="P169">
        <v>20</v>
      </c>
      <c r="R169">
        <v>7</v>
      </c>
      <c r="S169">
        <v>7</v>
      </c>
      <c r="T169">
        <v>7</v>
      </c>
      <c r="U169">
        <v>7</v>
      </c>
      <c r="V169">
        <v>8</v>
      </c>
      <c r="W169">
        <v>8</v>
      </c>
      <c r="X169">
        <v>9</v>
      </c>
      <c r="Y169" s="7">
        <f t="shared" si="7"/>
        <v>53</v>
      </c>
      <c r="Z169" s="5">
        <f t="shared" si="8"/>
        <v>80</v>
      </c>
      <c r="AA169" t="s">
        <v>32</v>
      </c>
      <c r="AB169" t="s">
        <v>619</v>
      </c>
      <c r="AC169" t="s">
        <v>422</v>
      </c>
    </row>
    <row r="170" spans="2:29" x14ac:dyDescent="0.25">
      <c r="B170" s="1">
        <v>42302</v>
      </c>
      <c r="C170" s="9" t="s">
        <v>620</v>
      </c>
      <c r="D170" t="s">
        <v>621</v>
      </c>
      <c r="E170" s="1">
        <v>41486</v>
      </c>
      <c r="F170" t="s">
        <v>898</v>
      </c>
      <c r="G170" t="s">
        <v>622</v>
      </c>
      <c r="H170">
        <v>8</v>
      </c>
      <c r="I170">
        <v>7</v>
      </c>
      <c r="J170">
        <v>6</v>
      </c>
      <c r="K170">
        <v>7</v>
      </c>
      <c r="M170" s="7">
        <f t="shared" si="6"/>
        <v>28</v>
      </c>
      <c r="N170">
        <v>164</v>
      </c>
      <c r="O170">
        <v>195</v>
      </c>
      <c r="P170">
        <v>21.5</v>
      </c>
      <c r="Q170">
        <v>7</v>
      </c>
      <c r="R170">
        <v>7</v>
      </c>
      <c r="S170">
        <v>7</v>
      </c>
      <c r="T170">
        <v>8</v>
      </c>
      <c r="U170">
        <v>7</v>
      </c>
      <c r="V170">
        <v>7</v>
      </c>
      <c r="W170">
        <v>7</v>
      </c>
      <c r="X170">
        <v>8</v>
      </c>
      <c r="Y170" s="7">
        <f t="shared" si="7"/>
        <v>51</v>
      </c>
      <c r="Z170" s="5">
        <f t="shared" si="8"/>
        <v>79</v>
      </c>
      <c r="AA170" t="s">
        <v>66</v>
      </c>
      <c r="AB170" t="s">
        <v>623</v>
      </c>
      <c r="AC170" t="s">
        <v>422</v>
      </c>
    </row>
    <row r="171" spans="2:29" x14ac:dyDescent="0.25">
      <c r="B171" s="1">
        <v>42124</v>
      </c>
      <c r="C171" s="9" t="s">
        <v>624</v>
      </c>
      <c r="D171" t="s">
        <v>625</v>
      </c>
      <c r="E171" s="1">
        <v>41379</v>
      </c>
      <c r="F171" t="s">
        <v>924</v>
      </c>
      <c r="G171" t="s">
        <v>626</v>
      </c>
      <c r="H171">
        <v>8</v>
      </c>
      <c r="I171">
        <v>6</v>
      </c>
      <c r="J171">
        <v>6</v>
      </c>
      <c r="K171">
        <v>7</v>
      </c>
      <c r="M171" s="7">
        <f t="shared" si="6"/>
        <v>27</v>
      </c>
      <c r="N171">
        <v>166</v>
      </c>
      <c r="O171">
        <v>182</v>
      </c>
      <c r="P171">
        <v>22</v>
      </c>
      <c r="R171">
        <v>8</v>
      </c>
      <c r="S171">
        <v>7</v>
      </c>
      <c r="T171">
        <v>7</v>
      </c>
      <c r="U171">
        <v>7</v>
      </c>
      <c r="V171">
        <v>6</v>
      </c>
      <c r="W171">
        <v>8</v>
      </c>
      <c r="X171">
        <v>6</v>
      </c>
      <c r="Y171" s="7">
        <f t="shared" si="7"/>
        <v>49</v>
      </c>
      <c r="Z171" s="5">
        <f t="shared" si="8"/>
        <v>76</v>
      </c>
      <c r="AA171" t="s">
        <v>32</v>
      </c>
      <c r="AB171" t="s">
        <v>627</v>
      </c>
      <c r="AC171" t="s">
        <v>422</v>
      </c>
    </row>
    <row r="172" spans="2:29" x14ac:dyDescent="0.25">
      <c r="B172" s="1">
        <v>42201</v>
      </c>
      <c r="C172" s="9" t="s">
        <v>628</v>
      </c>
      <c r="D172" t="s">
        <v>629</v>
      </c>
      <c r="E172" s="1">
        <v>41023</v>
      </c>
      <c r="F172" t="s">
        <v>875</v>
      </c>
      <c r="G172" t="s">
        <v>630</v>
      </c>
      <c r="H172">
        <v>7</v>
      </c>
      <c r="I172">
        <v>6</v>
      </c>
      <c r="J172">
        <v>6</v>
      </c>
      <c r="K172">
        <v>6</v>
      </c>
      <c r="M172" s="7">
        <f t="shared" si="6"/>
        <v>25</v>
      </c>
      <c r="R172">
        <v>8</v>
      </c>
      <c r="S172">
        <v>7</v>
      </c>
      <c r="T172">
        <v>8</v>
      </c>
      <c r="U172">
        <v>7</v>
      </c>
      <c r="V172">
        <v>6</v>
      </c>
      <c r="W172">
        <v>7</v>
      </c>
      <c r="X172">
        <v>6</v>
      </c>
      <c r="Y172" s="7">
        <f t="shared" si="7"/>
        <v>49</v>
      </c>
      <c r="Z172" s="5">
        <f t="shared" si="8"/>
        <v>74</v>
      </c>
      <c r="AA172" t="s">
        <v>66</v>
      </c>
      <c r="AB172" t="s">
        <v>631</v>
      </c>
      <c r="AC172" t="s">
        <v>422</v>
      </c>
    </row>
    <row r="173" spans="2:29" x14ac:dyDescent="0.25">
      <c r="B173" s="1">
        <v>42120</v>
      </c>
      <c r="C173" s="9" t="s">
        <v>632</v>
      </c>
      <c r="D173" t="s">
        <v>633</v>
      </c>
      <c r="E173" s="1">
        <v>41327</v>
      </c>
      <c r="F173" t="s">
        <v>935</v>
      </c>
      <c r="G173" t="s">
        <v>634</v>
      </c>
      <c r="H173">
        <v>8</v>
      </c>
      <c r="I173">
        <v>7</v>
      </c>
      <c r="J173">
        <v>7</v>
      </c>
      <c r="K173">
        <v>7</v>
      </c>
      <c r="M173" s="7">
        <f t="shared" si="6"/>
        <v>29</v>
      </c>
      <c r="N173">
        <v>164</v>
      </c>
      <c r="O173">
        <v>187</v>
      </c>
      <c r="P173">
        <v>21.5</v>
      </c>
      <c r="R173">
        <v>8</v>
      </c>
      <c r="S173">
        <v>8</v>
      </c>
      <c r="T173">
        <v>8</v>
      </c>
      <c r="U173">
        <v>8</v>
      </c>
      <c r="V173">
        <v>8</v>
      </c>
      <c r="W173">
        <v>8</v>
      </c>
      <c r="X173">
        <v>8</v>
      </c>
      <c r="Y173" s="7">
        <f t="shared" si="7"/>
        <v>56</v>
      </c>
      <c r="Z173" s="5">
        <f t="shared" si="8"/>
        <v>85</v>
      </c>
      <c r="AA173" t="s">
        <v>32</v>
      </c>
      <c r="AB173" t="s">
        <v>635</v>
      </c>
      <c r="AC173" t="s">
        <v>636</v>
      </c>
    </row>
    <row r="174" spans="2:29" x14ac:dyDescent="0.25">
      <c r="B174" s="1">
        <v>42120</v>
      </c>
      <c r="C174" s="9" t="s">
        <v>637</v>
      </c>
      <c r="D174" t="s">
        <v>638</v>
      </c>
      <c r="E174" s="1">
        <v>41401</v>
      </c>
      <c r="F174" t="s">
        <v>901</v>
      </c>
      <c r="G174" t="s">
        <v>639</v>
      </c>
      <c r="H174">
        <v>7</v>
      </c>
      <c r="I174">
        <v>7</v>
      </c>
      <c r="J174">
        <v>7</v>
      </c>
      <c r="K174">
        <v>8</v>
      </c>
      <c r="M174" s="7">
        <f t="shared" si="6"/>
        <v>29</v>
      </c>
      <c r="N174">
        <v>162</v>
      </c>
      <c r="O174">
        <v>179</v>
      </c>
      <c r="P174">
        <v>20</v>
      </c>
      <c r="R174">
        <v>8</v>
      </c>
      <c r="S174">
        <v>8</v>
      </c>
      <c r="T174">
        <v>8</v>
      </c>
      <c r="U174">
        <v>8</v>
      </c>
      <c r="V174">
        <v>8</v>
      </c>
      <c r="W174">
        <v>7</v>
      </c>
      <c r="X174">
        <v>8</v>
      </c>
      <c r="Y174" s="7">
        <f t="shared" si="7"/>
        <v>55</v>
      </c>
      <c r="Z174" s="5">
        <f t="shared" si="8"/>
        <v>84</v>
      </c>
      <c r="AA174" t="s">
        <v>32</v>
      </c>
      <c r="AB174" t="s">
        <v>635</v>
      </c>
      <c r="AC174" t="s">
        <v>636</v>
      </c>
    </row>
    <row r="175" spans="2:29" x14ac:dyDescent="0.25">
      <c r="B175" s="1">
        <v>42120</v>
      </c>
      <c r="C175" s="9" t="s">
        <v>640</v>
      </c>
      <c r="D175" t="s">
        <v>641</v>
      </c>
      <c r="E175" s="1">
        <v>41407</v>
      </c>
      <c r="F175" t="s">
        <v>901</v>
      </c>
      <c r="G175" t="s">
        <v>642</v>
      </c>
      <c r="H175">
        <v>7</v>
      </c>
      <c r="I175">
        <v>7</v>
      </c>
      <c r="J175">
        <v>7</v>
      </c>
      <c r="K175">
        <v>8</v>
      </c>
      <c r="M175" s="7">
        <f t="shared" si="6"/>
        <v>29</v>
      </c>
      <c r="N175">
        <v>160</v>
      </c>
      <c r="O175">
        <v>178</v>
      </c>
      <c r="P175">
        <v>21</v>
      </c>
      <c r="R175">
        <v>8</v>
      </c>
      <c r="S175">
        <v>8</v>
      </c>
      <c r="T175">
        <v>8</v>
      </c>
      <c r="U175">
        <v>8</v>
      </c>
      <c r="V175">
        <v>8</v>
      </c>
      <c r="W175">
        <v>7</v>
      </c>
      <c r="X175">
        <v>8</v>
      </c>
      <c r="Y175" s="7">
        <f t="shared" si="7"/>
        <v>55</v>
      </c>
      <c r="Z175" s="5">
        <f t="shared" si="8"/>
        <v>84</v>
      </c>
      <c r="AA175" t="s">
        <v>32</v>
      </c>
      <c r="AB175" t="s">
        <v>635</v>
      </c>
      <c r="AC175" t="s">
        <v>636</v>
      </c>
    </row>
    <row r="176" spans="2:29" x14ac:dyDescent="0.25">
      <c r="B176" s="1">
        <v>42120</v>
      </c>
      <c r="C176" s="9" t="s">
        <v>643</v>
      </c>
      <c r="D176" t="s">
        <v>644</v>
      </c>
      <c r="E176" s="1">
        <v>41414</v>
      </c>
      <c r="F176" t="s">
        <v>901</v>
      </c>
      <c r="G176" t="s">
        <v>645</v>
      </c>
      <c r="H176">
        <v>7</v>
      </c>
      <c r="I176">
        <v>7</v>
      </c>
      <c r="J176">
        <v>7</v>
      </c>
      <c r="K176">
        <v>8</v>
      </c>
      <c r="M176" s="7">
        <f t="shared" si="6"/>
        <v>29</v>
      </c>
      <c r="R176">
        <v>8</v>
      </c>
      <c r="S176">
        <v>8</v>
      </c>
      <c r="T176">
        <v>8</v>
      </c>
      <c r="U176">
        <v>8</v>
      </c>
      <c r="V176">
        <v>8</v>
      </c>
      <c r="W176">
        <v>7</v>
      </c>
      <c r="X176">
        <v>8</v>
      </c>
      <c r="Y176" s="7">
        <f t="shared" si="7"/>
        <v>55</v>
      </c>
      <c r="Z176" s="5">
        <f t="shared" si="8"/>
        <v>84</v>
      </c>
      <c r="AA176" t="s">
        <v>32</v>
      </c>
      <c r="AB176" t="s">
        <v>635</v>
      </c>
      <c r="AC176" t="s">
        <v>636</v>
      </c>
    </row>
    <row r="177" spans="2:29" x14ac:dyDescent="0.25">
      <c r="B177" s="1">
        <v>42030</v>
      </c>
      <c r="C177" s="9" t="s">
        <v>646</v>
      </c>
      <c r="D177" t="s">
        <v>647</v>
      </c>
      <c r="E177" s="1">
        <v>41406</v>
      </c>
      <c r="F177" t="s">
        <v>902</v>
      </c>
      <c r="G177" t="s">
        <v>648</v>
      </c>
      <c r="H177">
        <v>8</v>
      </c>
      <c r="I177">
        <v>8</v>
      </c>
      <c r="J177">
        <v>7</v>
      </c>
      <c r="K177">
        <v>8</v>
      </c>
      <c r="M177" s="7">
        <f t="shared" si="6"/>
        <v>31</v>
      </c>
      <c r="N177">
        <v>163</v>
      </c>
      <c r="O177">
        <v>190</v>
      </c>
      <c r="P177">
        <v>21.5</v>
      </c>
      <c r="R177">
        <v>7</v>
      </c>
      <c r="S177">
        <v>8</v>
      </c>
      <c r="T177">
        <v>7</v>
      </c>
      <c r="U177">
        <v>7</v>
      </c>
      <c r="V177">
        <v>7</v>
      </c>
      <c r="W177">
        <v>7</v>
      </c>
      <c r="X177">
        <v>7</v>
      </c>
      <c r="Y177" s="7">
        <f t="shared" si="7"/>
        <v>50</v>
      </c>
      <c r="Z177" s="5">
        <f t="shared" si="8"/>
        <v>81</v>
      </c>
      <c r="AA177" t="s">
        <v>32</v>
      </c>
      <c r="AB177" t="s">
        <v>649</v>
      </c>
      <c r="AC177" t="s">
        <v>636</v>
      </c>
    </row>
    <row r="178" spans="2:29" x14ac:dyDescent="0.25">
      <c r="B178" s="1">
        <v>42030</v>
      </c>
      <c r="C178" s="9" t="s">
        <v>650</v>
      </c>
      <c r="D178" t="s">
        <v>651</v>
      </c>
      <c r="E178" s="1">
        <v>41450</v>
      </c>
      <c r="F178" t="s">
        <v>889</v>
      </c>
      <c r="G178" t="s">
        <v>652</v>
      </c>
      <c r="H178">
        <v>7</v>
      </c>
      <c r="I178">
        <v>8</v>
      </c>
      <c r="J178">
        <v>7</v>
      </c>
      <c r="K178">
        <v>8</v>
      </c>
      <c r="M178" s="7">
        <f t="shared" si="6"/>
        <v>30</v>
      </c>
      <c r="N178">
        <v>164</v>
      </c>
      <c r="O178">
        <v>189</v>
      </c>
      <c r="P178">
        <v>21.5</v>
      </c>
      <c r="R178">
        <v>7</v>
      </c>
      <c r="S178">
        <v>8</v>
      </c>
      <c r="T178">
        <v>7</v>
      </c>
      <c r="U178">
        <v>7</v>
      </c>
      <c r="V178">
        <v>7</v>
      </c>
      <c r="W178">
        <v>7</v>
      </c>
      <c r="X178">
        <v>7</v>
      </c>
      <c r="Y178" s="7">
        <f t="shared" si="7"/>
        <v>50</v>
      </c>
      <c r="Z178" s="5">
        <f t="shared" si="8"/>
        <v>80</v>
      </c>
      <c r="AA178" t="s">
        <v>32</v>
      </c>
      <c r="AB178" t="s">
        <v>649</v>
      </c>
      <c r="AC178" t="s">
        <v>636</v>
      </c>
    </row>
    <row r="179" spans="2:29" x14ac:dyDescent="0.25">
      <c r="B179" s="1">
        <v>42030</v>
      </c>
      <c r="C179" s="9" t="s">
        <v>653</v>
      </c>
      <c r="D179" t="s">
        <v>654</v>
      </c>
      <c r="E179" s="1">
        <v>41460</v>
      </c>
      <c r="F179" t="s">
        <v>902</v>
      </c>
      <c r="G179" t="s">
        <v>655</v>
      </c>
      <c r="H179">
        <v>7</v>
      </c>
      <c r="I179">
        <v>8</v>
      </c>
      <c r="J179">
        <v>7</v>
      </c>
      <c r="K179">
        <v>7</v>
      </c>
      <c r="M179" s="7">
        <f t="shared" si="6"/>
        <v>29</v>
      </c>
      <c r="N179">
        <v>165</v>
      </c>
      <c r="O179">
        <v>191</v>
      </c>
      <c r="P179">
        <v>21.5</v>
      </c>
      <c r="R179">
        <v>7</v>
      </c>
      <c r="S179">
        <v>7</v>
      </c>
      <c r="T179">
        <v>7</v>
      </c>
      <c r="U179">
        <v>7</v>
      </c>
      <c r="V179">
        <v>7</v>
      </c>
      <c r="W179">
        <v>7</v>
      </c>
      <c r="X179">
        <v>7</v>
      </c>
      <c r="Y179" s="7">
        <f t="shared" si="7"/>
        <v>49</v>
      </c>
      <c r="Z179" s="5">
        <f t="shared" si="8"/>
        <v>78</v>
      </c>
      <c r="AA179" t="s">
        <v>32</v>
      </c>
      <c r="AB179" t="s">
        <v>649</v>
      </c>
      <c r="AC179" t="s">
        <v>636</v>
      </c>
    </row>
    <row r="180" spans="2:29" x14ac:dyDescent="0.25">
      <c r="B180" s="1">
        <v>42030</v>
      </c>
      <c r="C180" s="9" t="s">
        <v>656</v>
      </c>
      <c r="D180" t="s">
        <v>657</v>
      </c>
      <c r="E180" s="1">
        <v>41369</v>
      </c>
      <c r="F180" t="s">
        <v>902</v>
      </c>
      <c r="G180" t="s">
        <v>658</v>
      </c>
      <c r="H180">
        <v>7</v>
      </c>
      <c r="I180">
        <v>7</v>
      </c>
      <c r="J180">
        <v>7</v>
      </c>
      <c r="K180">
        <v>7</v>
      </c>
      <c r="M180" s="7">
        <f t="shared" si="6"/>
        <v>28</v>
      </c>
      <c r="N180">
        <v>160</v>
      </c>
      <c r="O180">
        <v>189</v>
      </c>
      <c r="P180">
        <v>21</v>
      </c>
      <c r="R180">
        <v>7</v>
      </c>
      <c r="S180">
        <v>7</v>
      </c>
      <c r="T180">
        <v>7</v>
      </c>
      <c r="U180">
        <v>7</v>
      </c>
      <c r="V180">
        <v>7</v>
      </c>
      <c r="W180">
        <v>7</v>
      </c>
      <c r="X180">
        <v>7</v>
      </c>
      <c r="Y180" s="7">
        <f t="shared" si="7"/>
        <v>49</v>
      </c>
      <c r="Z180" s="5">
        <f t="shared" si="8"/>
        <v>77</v>
      </c>
      <c r="AA180" t="s">
        <v>32</v>
      </c>
      <c r="AB180" t="s">
        <v>649</v>
      </c>
      <c r="AC180" t="s">
        <v>636</v>
      </c>
    </row>
    <row r="181" spans="2:29" x14ac:dyDescent="0.25">
      <c r="B181" s="1">
        <v>42030</v>
      </c>
      <c r="C181" s="9" t="s">
        <v>659</v>
      </c>
      <c r="D181" t="s">
        <v>660</v>
      </c>
      <c r="E181" s="1">
        <v>41410</v>
      </c>
      <c r="F181" t="s">
        <v>902</v>
      </c>
      <c r="G181" t="s">
        <v>661</v>
      </c>
      <c r="H181">
        <v>7</v>
      </c>
      <c r="I181">
        <v>7</v>
      </c>
      <c r="J181">
        <v>7</v>
      </c>
      <c r="K181">
        <v>7</v>
      </c>
      <c r="M181" s="7">
        <f t="shared" si="6"/>
        <v>28</v>
      </c>
      <c r="N181">
        <v>159</v>
      </c>
      <c r="O181">
        <v>180</v>
      </c>
      <c r="P181">
        <v>20.5</v>
      </c>
      <c r="R181">
        <v>7</v>
      </c>
      <c r="S181">
        <v>7</v>
      </c>
      <c r="T181">
        <v>7</v>
      </c>
      <c r="U181">
        <v>7</v>
      </c>
      <c r="V181">
        <v>7</v>
      </c>
      <c r="W181">
        <v>7</v>
      </c>
      <c r="X181">
        <v>7</v>
      </c>
      <c r="Y181" s="7">
        <f t="shared" si="7"/>
        <v>49</v>
      </c>
      <c r="Z181" s="5">
        <f t="shared" si="8"/>
        <v>77</v>
      </c>
      <c r="AA181" t="s">
        <v>32</v>
      </c>
      <c r="AB181" t="s">
        <v>649</v>
      </c>
      <c r="AC181" t="s">
        <v>636</v>
      </c>
    </row>
    <row r="182" spans="2:29" x14ac:dyDescent="0.25">
      <c r="B182" s="1">
        <v>42030</v>
      </c>
      <c r="C182" s="9" t="s">
        <v>662</v>
      </c>
      <c r="D182" t="s">
        <v>663</v>
      </c>
      <c r="E182" s="1">
        <v>41358</v>
      </c>
      <c r="F182" t="s">
        <v>902</v>
      </c>
      <c r="G182" t="s">
        <v>664</v>
      </c>
      <c r="H182">
        <v>7</v>
      </c>
      <c r="I182">
        <v>7</v>
      </c>
      <c r="J182">
        <v>7</v>
      </c>
      <c r="K182">
        <v>7</v>
      </c>
      <c r="M182" s="7">
        <f t="shared" si="6"/>
        <v>28</v>
      </c>
      <c r="N182">
        <v>161</v>
      </c>
      <c r="O182">
        <v>187</v>
      </c>
      <c r="P182">
        <v>21</v>
      </c>
      <c r="R182">
        <v>7</v>
      </c>
      <c r="S182">
        <v>7</v>
      </c>
      <c r="T182">
        <v>7</v>
      </c>
      <c r="U182">
        <v>7</v>
      </c>
      <c r="V182">
        <v>7</v>
      </c>
      <c r="W182">
        <v>7</v>
      </c>
      <c r="X182">
        <v>7</v>
      </c>
      <c r="Y182" s="7">
        <f t="shared" si="7"/>
        <v>49</v>
      </c>
      <c r="Z182" s="5">
        <f t="shared" si="8"/>
        <v>77</v>
      </c>
      <c r="AA182" t="s">
        <v>32</v>
      </c>
      <c r="AB182" t="s">
        <v>649</v>
      </c>
      <c r="AC182" t="s">
        <v>636</v>
      </c>
    </row>
    <row r="183" spans="2:29" x14ac:dyDescent="0.25">
      <c r="B183" s="1">
        <v>42302</v>
      </c>
      <c r="C183" s="9" t="s">
        <v>665</v>
      </c>
      <c r="D183" t="s">
        <v>666</v>
      </c>
      <c r="E183" s="1">
        <v>41391</v>
      </c>
      <c r="F183" t="s">
        <v>865</v>
      </c>
      <c r="G183" t="s">
        <v>667</v>
      </c>
      <c r="H183">
        <v>8</v>
      </c>
      <c r="I183">
        <v>8</v>
      </c>
      <c r="J183">
        <v>7</v>
      </c>
      <c r="K183">
        <v>8</v>
      </c>
      <c r="M183" s="7">
        <f t="shared" si="6"/>
        <v>31</v>
      </c>
      <c r="N183">
        <v>171</v>
      </c>
      <c r="O183">
        <v>202</v>
      </c>
      <c r="P183">
        <v>22.5</v>
      </c>
      <c r="Q183">
        <v>8</v>
      </c>
      <c r="R183">
        <v>8</v>
      </c>
      <c r="S183">
        <v>7</v>
      </c>
      <c r="T183">
        <v>8</v>
      </c>
      <c r="U183">
        <v>8</v>
      </c>
      <c r="V183">
        <v>7</v>
      </c>
      <c r="W183">
        <v>7</v>
      </c>
      <c r="X183">
        <v>8</v>
      </c>
      <c r="Y183" s="7">
        <f t="shared" si="7"/>
        <v>53</v>
      </c>
      <c r="Z183" s="5">
        <f t="shared" si="8"/>
        <v>84</v>
      </c>
      <c r="AA183" t="s">
        <v>66</v>
      </c>
      <c r="AB183" t="s">
        <v>668</v>
      </c>
      <c r="AC183" t="s">
        <v>669</v>
      </c>
    </row>
    <row r="184" spans="2:29" x14ac:dyDescent="0.25">
      <c r="B184" s="1">
        <v>42302</v>
      </c>
      <c r="C184" s="9" t="s">
        <v>670</v>
      </c>
      <c r="D184" t="s">
        <v>671</v>
      </c>
      <c r="E184" s="1">
        <v>41366</v>
      </c>
      <c r="F184" t="s">
        <v>865</v>
      </c>
      <c r="G184" t="s">
        <v>672</v>
      </c>
      <c r="H184">
        <v>7</v>
      </c>
      <c r="I184">
        <v>8</v>
      </c>
      <c r="J184">
        <v>7</v>
      </c>
      <c r="K184">
        <v>7</v>
      </c>
      <c r="M184" s="7">
        <f t="shared" si="6"/>
        <v>29</v>
      </c>
      <c r="N184">
        <v>166</v>
      </c>
      <c r="O184">
        <v>202</v>
      </c>
      <c r="P184">
        <v>22</v>
      </c>
      <c r="Q184">
        <v>8</v>
      </c>
      <c r="R184">
        <v>8</v>
      </c>
      <c r="S184">
        <v>7</v>
      </c>
      <c r="T184">
        <v>8</v>
      </c>
      <c r="U184">
        <v>8</v>
      </c>
      <c r="V184">
        <v>6</v>
      </c>
      <c r="W184">
        <v>6</v>
      </c>
      <c r="X184">
        <v>8</v>
      </c>
      <c r="Y184" s="7">
        <f t="shared" si="7"/>
        <v>51</v>
      </c>
      <c r="Z184" s="5">
        <f t="shared" si="8"/>
        <v>80</v>
      </c>
      <c r="AA184" t="s">
        <v>66</v>
      </c>
      <c r="AB184" t="s">
        <v>668</v>
      </c>
      <c r="AC184" t="s">
        <v>669</v>
      </c>
    </row>
    <row r="185" spans="2:29" x14ac:dyDescent="0.25">
      <c r="B185" s="1">
        <v>42302</v>
      </c>
      <c r="C185" s="9" t="s">
        <v>673</v>
      </c>
      <c r="D185" t="s">
        <v>674</v>
      </c>
      <c r="E185" s="1">
        <v>41389</v>
      </c>
      <c r="F185" t="s">
        <v>865</v>
      </c>
      <c r="G185" t="s">
        <v>675</v>
      </c>
      <c r="H185">
        <v>7</v>
      </c>
      <c r="I185">
        <v>6</v>
      </c>
      <c r="J185">
        <v>6</v>
      </c>
      <c r="K185">
        <v>7</v>
      </c>
      <c r="M185" s="7">
        <f t="shared" si="6"/>
        <v>26</v>
      </c>
      <c r="N185">
        <v>168</v>
      </c>
      <c r="O185">
        <v>201</v>
      </c>
      <c r="P185">
        <v>23</v>
      </c>
      <c r="Q185">
        <v>8</v>
      </c>
      <c r="R185">
        <v>8</v>
      </c>
      <c r="S185">
        <v>7</v>
      </c>
      <c r="T185">
        <v>7</v>
      </c>
      <c r="U185">
        <v>7</v>
      </c>
      <c r="V185">
        <v>8</v>
      </c>
      <c r="W185">
        <v>7</v>
      </c>
      <c r="X185">
        <v>8</v>
      </c>
      <c r="Y185" s="7">
        <f t="shared" si="7"/>
        <v>52</v>
      </c>
      <c r="Z185" s="5">
        <f t="shared" si="8"/>
        <v>78</v>
      </c>
      <c r="AA185" t="s">
        <v>66</v>
      </c>
      <c r="AB185" t="s">
        <v>668</v>
      </c>
      <c r="AC185" t="s">
        <v>669</v>
      </c>
    </row>
    <row r="186" spans="2:29" x14ac:dyDescent="0.25">
      <c r="B186" s="1">
        <v>42294</v>
      </c>
      <c r="C186" s="9" t="s">
        <v>676</v>
      </c>
      <c r="D186" t="s">
        <v>677</v>
      </c>
      <c r="E186" s="1">
        <v>40999</v>
      </c>
      <c r="F186" t="s">
        <v>907</v>
      </c>
      <c r="G186" t="s">
        <v>678</v>
      </c>
      <c r="H186">
        <v>7</v>
      </c>
      <c r="I186">
        <v>7</v>
      </c>
      <c r="J186">
        <v>7</v>
      </c>
      <c r="K186">
        <v>7</v>
      </c>
      <c r="M186" s="7">
        <f t="shared" si="6"/>
        <v>28</v>
      </c>
      <c r="N186">
        <v>174</v>
      </c>
      <c r="O186">
        <v>200</v>
      </c>
      <c r="P186">
        <v>22</v>
      </c>
      <c r="Q186">
        <v>8</v>
      </c>
      <c r="R186">
        <v>7</v>
      </c>
      <c r="S186">
        <v>7</v>
      </c>
      <c r="T186">
        <v>7</v>
      </c>
      <c r="U186">
        <v>6</v>
      </c>
      <c r="V186">
        <v>7</v>
      </c>
      <c r="W186">
        <v>7</v>
      </c>
      <c r="X186">
        <v>8</v>
      </c>
      <c r="Y186" s="7">
        <f t="shared" si="7"/>
        <v>49</v>
      </c>
      <c r="Z186" s="5">
        <f t="shared" si="8"/>
        <v>77</v>
      </c>
      <c r="AA186" t="s">
        <v>66</v>
      </c>
      <c r="AB186" t="s">
        <v>679</v>
      </c>
      <c r="AC186" t="s">
        <v>669</v>
      </c>
    </row>
    <row r="187" spans="2:29" x14ac:dyDescent="0.25">
      <c r="B187" s="1">
        <v>42297</v>
      </c>
      <c r="C187" s="9" t="s">
        <v>680</v>
      </c>
      <c r="D187" t="s">
        <v>681</v>
      </c>
      <c r="E187" s="1">
        <v>41487</v>
      </c>
      <c r="F187" t="s">
        <v>904</v>
      </c>
      <c r="G187" t="s">
        <v>682</v>
      </c>
      <c r="H187">
        <v>7</v>
      </c>
      <c r="I187">
        <v>7</v>
      </c>
      <c r="J187">
        <v>7</v>
      </c>
      <c r="K187">
        <v>6</v>
      </c>
      <c r="M187" s="7">
        <f t="shared" si="6"/>
        <v>27</v>
      </c>
      <c r="N187">
        <v>168</v>
      </c>
      <c r="O187">
        <v>191</v>
      </c>
      <c r="P187">
        <v>22.5</v>
      </c>
      <c r="Q187">
        <v>8</v>
      </c>
      <c r="R187">
        <v>7</v>
      </c>
      <c r="S187">
        <v>6</v>
      </c>
      <c r="T187">
        <v>6</v>
      </c>
      <c r="U187">
        <v>7</v>
      </c>
      <c r="V187">
        <v>8</v>
      </c>
      <c r="W187">
        <v>7</v>
      </c>
      <c r="X187">
        <v>8</v>
      </c>
      <c r="Y187" s="7">
        <f t="shared" si="7"/>
        <v>49</v>
      </c>
      <c r="Z187" s="5">
        <f t="shared" si="8"/>
        <v>76</v>
      </c>
      <c r="AA187" t="s">
        <v>66</v>
      </c>
      <c r="AB187" t="s">
        <v>683</v>
      </c>
      <c r="AC187" t="s">
        <v>669</v>
      </c>
    </row>
    <row r="188" spans="2:29" x14ac:dyDescent="0.25">
      <c r="B188" s="1">
        <v>42117</v>
      </c>
      <c r="C188" s="9" t="s">
        <v>79</v>
      </c>
      <c r="D188" t="s">
        <v>684</v>
      </c>
      <c r="E188" s="1">
        <v>41334</v>
      </c>
      <c r="F188" t="s">
        <v>885</v>
      </c>
      <c r="G188" t="s">
        <v>685</v>
      </c>
      <c r="H188">
        <v>7</v>
      </c>
      <c r="I188">
        <v>9</v>
      </c>
      <c r="J188">
        <v>7.5</v>
      </c>
      <c r="K188">
        <v>8</v>
      </c>
      <c r="M188" s="7">
        <f t="shared" si="6"/>
        <v>31.5</v>
      </c>
      <c r="N188">
        <v>158</v>
      </c>
      <c r="O188">
        <v>183</v>
      </c>
      <c r="P188">
        <v>20</v>
      </c>
      <c r="R188">
        <v>8</v>
      </c>
      <c r="S188">
        <v>7</v>
      </c>
      <c r="T188">
        <v>8</v>
      </c>
      <c r="U188">
        <v>9</v>
      </c>
      <c r="V188">
        <v>9</v>
      </c>
      <c r="W188">
        <v>9</v>
      </c>
      <c r="X188">
        <v>9</v>
      </c>
      <c r="Y188" s="7">
        <f t="shared" si="7"/>
        <v>59</v>
      </c>
      <c r="Z188" s="5">
        <f t="shared" si="8"/>
        <v>90.5</v>
      </c>
      <c r="AA188" t="s">
        <v>32</v>
      </c>
      <c r="AB188" t="s">
        <v>686</v>
      </c>
      <c r="AC188" t="s">
        <v>687</v>
      </c>
    </row>
    <row r="189" spans="2:29" x14ac:dyDescent="0.25">
      <c r="B189" s="1">
        <v>42117</v>
      </c>
      <c r="C189" s="9" t="s">
        <v>688</v>
      </c>
      <c r="D189" t="s">
        <v>689</v>
      </c>
      <c r="E189" s="1">
        <v>41419</v>
      </c>
      <c r="F189" t="s">
        <v>941</v>
      </c>
      <c r="G189" t="s">
        <v>690</v>
      </c>
      <c r="H189">
        <v>8</v>
      </c>
      <c r="I189">
        <v>8.5</v>
      </c>
      <c r="J189">
        <v>8</v>
      </c>
      <c r="K189">
        <v>8</v>
      </c>
      <c r="M189" s="7">
        <f t="shared" si="6"/>
        <v>32.5</v>
      </c>
      <c r="N189">
        <v>158</v>
      </c>
      <c r="O189">
        <v>183</v>
      </c>
      <c r="P189">
        <v>20</v>
      </c>
      <c r="R189">
        <v>8</v>
      </c>
      <c r="S189">
        <v>8</v>
      </c>
      <c r="T189">
        <v>8</v>
      </c>
      <c r="U189">
        <v>8</v>
      </c>
      <c r="V189">
        <v>8</v>
      </c>
      <c r="W189">
        <v>9</v>
      </c>
      <c r="X189">
        <v>8</v>
      </c>
      <c r="Y189" s="7">
        <f t="shared" si="7"/>
        <v>57</v>
      </c>
      <c r="Z189" s="5">
        <f t="shared" si="8"/>
        <v>89.5</v>
      </c>
      <c r="AA189" t="s">
        <v>32</v>
      </c>
      <c r="AB189" t="s">
        <v>686</v>
      </c>
      <c r="AC189" t="s">
        <v>687</v>
      </c>
    </row>
    <row r="190" spans="2:29" x14ac:dyDescent="0.25">
      <c r="B190" s="1">
        <v>42117</v>
      </c>
      <c r="C190" s="9" t="s">
        <v>691</v>
      </c>
      <c r="D190" t="s">
        <v>692</v>
      </c>
      <c r="E190" s="1">
        <v>41393</v>
      </c>
      <c r="F190" t="s">
        <v>919</v>
      </c>
      <c r="G190" t="s">
        <v>693</v>
      </c>
      <c r="H190">
        <v>7</v>
      </c>
      <c r="I190">
        <v>8</v>
      </c>
      <c r="J190">
        <v>8</v>
      </c>
      <c r="K190">
        <v>8.5</v>
      </c>
      <c r="M190" s="7">
        <f t="shared" si="6"/>
        <v>31.5</v>
      </c>
      <c r="N190">
        <v>160</v>
      </c>
      <c r="O190">
        <v>183</v>
      </c>
      <c r="P190">
        <v>19.5</v>
      </c>
      <c r="R190">
        <v>8</v>
      </c>
      <c r="S190">
        <v>7</v>
      </c>
      <c r="T190">
        <v>8</v>
      </c>
      <c r="U190">
        <v>7</v>
      </c>
      <c r="V190">
        <v>8</v>
      </c>
      <c r="W190">
        <v>7</v>
      </c>
      <c r="X190">
        <v>9</v>
      </c>
      <c r="Y190" s="7">
        <f t="shared" si="7"/>
        <v>54</v>
      </c>
      <c r="Z190" s="5">
        <f t="shared" si="8"/>
        <v>85.5</v>
      </c>
      <c r="AA190" t="s">
        <v>32</v>
      </c>
      <c r="AB190" t="s">
        <v>694</v>
      </c>
      <c r="AC190" t="s">
        <v>687</v>
      </c>
    </row>
    <row r="191" spans="2:29" x14ac:dyDescent="0.25">
      <c r="B191" s="1">
        <v>42121</v>
      </c>
      <c r="C191" s="9" t="s">
        <v>695</v>
      </c>
      <c r="D191" t="s">
        <v>696</v>
      </c>
      <c r="E191" s="1">
        <v>41365</v>
      </c>
      <c r="F191" t="s">
        <v>919</v>
      </c>
      <c r="G191" t="s">
        <v>697</v>
      </c>
      <c r="H191">
        <v>7</v>
      </c>
      <c r="I191">
        <v>7.5</v>
      </c>
      <c r="J191">
        <v>7</v>
      </c>
      <c r="K191">
        <v>7</v>
      </c>
      <c r="M191" s="7">
        <f t="shared" si="6"/>
        <v>28.5</v>
      </c>
      <c r="N191">
        <v>166</v>
      </c>
      <c r="O191">
        <v>190</v>
      </c>
      <c r="P191">
        <v>21.5</v>
      </c>
      <c r="R191">
        <v>7</v>
      </c>
      <c r="S191">
        <v>6</v>
      </c>
      <c r="T191">
        <v>8</v>
      </c>
      <c r="U191">
        <v>7</v>
      </c>
      <c r="V191">
        <v>8</v>
      </c>
      <c r="W191">
        <v>8</v>
      </c>
      <c r="X191">
        <v>9</v>
      </c>
      <c r="Y191" s="7">
        <f t="shared" si="7"/>
        <v>53</v>
      </c>
      <c r="Z191" s="5">
        <f t="shared" si="8"/>
        <v>81.5</v>
      </c>
      <c r="AA191" t="s">
        <v>32</v>
      </c>
      <c r="AB191" t="s">
        <v>686</v>
      </c>
      <c r="AC191" t="s">
        <v>687</v>
      </c>
    </row>
    <row r="192" spans="2:29" x14ac:dyDescent="0.25">
      <c r="B192" s="1">
        <v>42099</v>
      </c>
      <c r="C192" s="9" t="s">
        <v>698</v>
      </c>
      <c r="D192" t="s">
        <v>699</v>
      </c>
      <c r="E192" s="1">
        <v>41318</v>
      </c>
      <c r="F192" t="s">
        <v>930</v>
      </c>
      <c r="G192" t="s">
        <v>700</v>
      </c>
      <c r="H192">
        <v>8</v>
      </c>
      <c r="I192">
        <v>8</v>
      </c>
      <c r="J192">
        <v>7</v>
      </c>
      <c r="K192">
        <v>7</v>
      </c>
      <c r="M192" s="7">
        <f t="shared" si="6"/>
        <v>30</v>
      </c>
      <c r="N192">
        <v>170</v>
      </c>
      <c r="O192">
        <v>178</v>
      </c>
      <c r="P192">
        <v>21.5</v>
      </c>
      <c r="Q192">
        <v>9</v>
      </c>
      <c r="R192">
        <v>9</v>
      </c>
      <c r="S192">
        <v>7</v>
      </c>
      <c r="T192">
        <v>8</v>
      </c>
      <c r="U192">
        <v>8</v>
      </c>
      <c r="V192">
        <v>7</v>
      </c>
      <c r="W192">
        <v>7</v>
      </c>
      <c r="X192">
        <v>9</v>
      </c>
      <c r="Y192" s="7">
        <f t="shared" si="7"/>
        <v>55</v>
      </c>
      <c r="Z192" s="5">
        <f t="shared" si="8"/>
        <v>85</v>
      </c>
      <c r="AA192" t="s">
        <v>66</v>
      </c>
      <c r="AB192" t="s">
        <v>701</v>
      </c>
      <c r="AC192" t="s">
        <v>702</v>
      </c>
    </row>
    <row r="193" spans="2:29" x14ac:dyDescent="0.25">
      <c r="B193" s="1">
        <v>42293</v>
      </c>
      <c r="C193" s="9" t="s">
        <v>703</v>
      </c>
      <c r="D193" t="s">
        <v>704</v>
      </c>
      <c r="E193" s="1">
        <v>41358</v>
      </c>
      <c r="F193" t="s">
        <v>898</v>
      </c>
      <c r="G193" t="s">
        <v>705</v>
      </c>
      <c r="H193">
        <v>8</v>
      </c>
      <c r="I193">
        <v>8</v>
      </c>
      <c r="J193">
        <v>7</v>
      </c>
      <c r="K193">
        <v>7</v>
      </c>
      <c r="M193" s="7">
        <f t="shared" si="6"/>
        <v>30</v>
      </c>
      <c r="N193">
        <v>162</v>
      </c>
      <c r="O193">
        <v>191</v>
      </c>
      <c r="P193">
        <v>22</v>
      </c>
      <c r="Q193">
        <v>7</v>
      </c>
      <c r="R193">
        <v>8</v>
      </c>
      <c r="S193">
        <v>8</v>
      </c>
      <c r="T193">
        <v>7</v>
      </c>
      <c r="U193">
        <v>8</v>
      </c>
      <c r="V193">
        <v>7</v>
      </c>
      <c r="W193">
        <v>7</v>
      </c>
      <c r="X193">
        <v>9</v>
      </c>
      <c r="Y193" s="7">
        <f t="shared" si="7"/>
        <v>54</v>
      </c>
      <c r="Z193" s="5">
        <f t="shared" si="8"/>
        <v>84</v>
      </c>
      <c r="AA193" t="s">
        <v>66</v>
      </c>
      <c r="AB193" t="s">
        <v>706</v>
      </c>
      <c r="AC193" t="s">
        <v>702</v>
      </c>
    </row>
    <row r="194" spans="2:29" x14ac:dyDescent="0.25">
      <c r="B194" s="1">
        <v>42293</v>
      </c>
      <c r="C194" s="9" t="s">
        <v>710</v>
      </c>
      <c r="D194" t="s">
        <v>711</v>
      </c>
      <c r="E194" s="1">
        <v>41353</v>
      </c>
      <c r="F194" t="s">
        <v>898</v>
      </c>
      <c r="G194" t="s">
        <v>712</v>
      </c>
      <c r="H194">
        <v>8</v>
      </c>
      <c r="I194">
        <v>7</v>
      </c>
      <c r="J194">
        <v>8</v>
      </c>
      <c r="K194">
        <v>7</v>
      </c>
      <c r="M194" s="7">
        <f t="shared" ref="M194:M240" si="9">SUM(H194:L194)</f>
        <v>30</v>
      </c>
      <c r="N194">
        <v>167</v>
      </c>
      <c r="O194">
        <v>191</v>
      </c>
      <c r="P194">
        <v>22</v>
      </c>
      <c r="Q194">
        <v>8</v>
      </c>
      <c r="R194">
        <v>7</v>
      </c>
      <c r="S194">
        <v>7</v>
      </c>
      <c r="T194">
        <v>8</v>
      </c>
      <c r="U194">
        <v>8</v>
      </c>
      <c r="V194">
        <v>8</v>
      </c>
      <c r="W194">
        <v>8</v>
      </c>
      <c r="X194">
        <v>7</v>
      </c>
      <c r="Y194" s="7">
        <f t="shared" ref="Y194:Y240" si="10">SUM(R194:X194)</f>
        <v>53</v>
      </c>
      <c r="Z194" s="5">
        <f t="shared" ref="Z194:Z244" si="11">Y194+M194</f>
        <v>83</v>
      </c>
      <c r="AA194" t="s">
        <v>66</v>
      </c>
      <c r="AB194" t="s">
        <v>713</v>
      </c>
      <c r="AC194" t="s">
        <v>702</v>
      </c>
    </row>
    <row r="195" spans="2:29" x14ac:dyDescent="0.25">
      <c r="B195" s="1">
        <v>42099</v>
      </c>
      <c r="C195" s="9" t="s">
        <v>707</v>
      </c>
      <c r="D195" t="s">
        <v>708</v>
      </c>
      <c r="E195" s="1">
        <v>41397</v>
      </c>
      <c r="F195" t="s">
        <v>930</v>
      </c>
      <c r="G195" t="s">
        <v>709</v>
      </c>
      <c r="H195">
        <v>7</v>
      </c>
      <c r="I195">
        <v>7</v>
      </c>
      <c r="J195">
        <v>7</v>
      </c>
      <c r="K195">
        <v>8</v>
      </c>
      <c r="M195" s="7">
        <f t="shared" si="9"/>
        <v>29</v>
      </c>
      <c r="N195">
        <v>162</v>
      </c>
      <c r="O195">
        <v>182</v>
      </c>
      <c r="P195">
        <v>21</v>
      </c>
      <c r="Q195">
        <v>8</v>
      </c>
      <c r="R195">
        <v>8</v>
      </c>
      <c r="S195">
        <v>8</v>
      </c>
      <c r="T195">
        <v>8</v>
      </c>
      <c r="U195">
        <v>8</v>
      </c>
      <c r="V195">
        <v>7</v>
      </c>
      <c r="W195">
        <v>8</v>
      </c>
      <c r="X195">
        <v>7</v>
      </c>
      <c r="Y195" s="7">
        <f t="shared" si="10"/>
        <v>54</v>
      </c>
      <c r="Z195" s="5">
        <f t="shared" si="11"/>
        <v>83</v>
      </c>
      <c r="AA195" t="s">
        <v>66</v>
      </c>
      <c r="AB195" t="s">
        <v>701</v>
      </c>
      <c r="AC195" t="s">
        <v>702</v>
      </c>
    </row>
    <row r="196" spans="2:29" x14ac:dyDescent="0.25">
      <c r="B196" s="1">
        <v>42293</v>
      </c>
      <c r="C196" s="9" t="s">
        <v>717</v>
      </c>
      <c r="D196" t="s">
        <v>718</v>
      </c>
      <c r="E196" s="1">
        <v>41357</v>
      </c>
      <c r="F196" t="s">
        <v>898</v>
      </c>
      <c r="G196" t="s">
        <v>719</v>
      </c>
      <c r="H196">
        <v>8</v>
      </c>
      <c r="I196">
        <v>7</v>
      </c>
      <c r="J196">
        <v>7</v>
      </c>
      <c r="K196">
        <v>8</v>
      </c>
      <c r="M196" s="7">
        <f t="shared" si="9"/>
        <v>30</v>
      </c>
      <c r="N196">
        <v>161</v>
      </c>
      <c r="O196">
        <v>192</v>
      </c>
      <c r="P196">
        <v>22</v>
      </c>
      <c r="Q196">
        <v>8</v>
      </c>
      <c r="R196">
        <v>8</v>
      </c>
      <c r="S196">
        <v>7</v>
      </c>
      <c r="T196">
        <v>7</v>
      </c>
      <c r="U196">
        <v>7</v>
      </c>
      <c r="V196">
        <v>8</v>
      </c>
      <c r="W196">
        <v>7</v>
      </c>
      <c r="X196">
        <v>8</v>
      </c>
      <c r="Y196" s="7">
        <f t="shared" si="10"/>
        <v>52</v>
      </c>
      <c r="Z196" s="5">
        <f t="shared" si="11"/>
        <v>82</v>
      </c>
      <c r="AA196" t="s">
        <v>66</v>
      </c>
      <c r="AB196" t="s">
        <v>706</v>
      </c>
      <c r="AC196" t="s">
        <v>702</v>
      </c>
    </row>
    <row r="197" spans="2:29" x14ac:dyDescent="0.25">
      <c r="B197" s="1">
        <v>42099</v>
      </c>
      <c r="C197" s="9" t="s">
        <v>714</v>
      </c>
      <c r="D197" t="s">
        <v>715</v>
      </c>
      <c r="E197" s="1">
        <v>41369</v>
      </c>
      <c r="F197" t="s">
        <v>930</v>
      </c>
      <c r="G197" t="s">
        <v>716</v>
      </c>
      <c r="H197">
        <v>7</v>
      </c>
      <c r="I197">
        <v>8</v>
      </c>
      <c r="J197">
        <v>7</v>
      </c>
      <c r="K197">
        <v>8</v>
      </c>
      <c r="M197" s="7">
        <f t="shared" si="9"/>
        <v>30</v>
      </c>
      <c r="N197">
        <v>164</v>
      </c>
      <c r="O197">
        <v>175</v>
      </c>
      <c r="P197">
        <v>18.5</v>
      </c>
      <c r="Q197">
        <v>7</v>
      </c>
      <c r="R197">
        <v>7</v>
      </c>
      <c r="S197">
        <v>8</v>
      </c>
      <c r="T197">
        <v>7</v>
      </c>
      <c r="U197">
        <v>8</v>
      </c>
      <c r="V197">
        <v>7</v>
      </c>
      <c r="W197">
        <v>8</v>
      </c>
      <c r="X197">
        <v>7</v>
      </c>
      <c r="Y197" s="7">
        <f t="shared" si="10"/>
        <v>52</v>
      </c>
      <c r="Z197" s="5">
        <f t="shared" si="11"/>
        <v>82</v>
      </c>
      <c r="AA197" t="s">
        <v>66</v>
      </c>
      <c r="AB197" t="s">
        <v>701</v>
      </c>
      <c r="AC197" t="s">
        <v>702</v>
      </c>
    </row>
    <row r="198" spans="2:29" x14ac:dyDescent="0.25">
      <c r="B198" s="1">
        <v>42099</v>
      </c>
      <c r="C198" s="9" t="s">
        <v>720</v>
      </c>
      <c r="D198" t="s">
        <v>721</v>
      </c>
      <c r="E198" s="1">
        <v>41016</v>
      </c>
      <c r="F198" t="s">
        <v>930</v>
      </c>
      <c r="G198" t="s">
        <v>722</v>
      </c>
      <c r="H198">
        <v>7</v>
      </c>
      <c r="I198">
        <v>8</v>
      </c>
      <c r="J198">
        <v>7</v>
      </c>
      <c r="K198">
        <v>7</v>
      </c>
      <c r="M198" s="7">
        <f t="shared" si="9"/>
        <v>29</v>
      </c>
      <c r="N198">
        <v>162</v>
      </c>
      <c r="O198">
        <v>174</v>
      </c>
      <c r="P198">
        <v>21.5</v>
      </c>
      <c r="Q198">
        <v>8</v>
      </c>
      <c r="R198">
        <v>8</v>
      </c>
      <c r="S198">
        <v>7</v>
      </c>
      <c r="T198">
        <v>7</v>
      </c>
      <c r="U198">
        <v>8</v>
      </c>
      <c r="V198">
        <v>7</v>
      </c>
      <c r="W198">
        <v>8</v>
      </c>
      <c r="X198">
        <v>7</v>
      </c>
      <c r="Y198" s="7">
        <f t="shared" si="10"/>
        <v>52</v>
      </c>
      <c r="Z198" s="5">
        <f t="shared" si="11"/>
        <v>81</v>
      </c>
      <c r="AA198" t="s">
        <v>66</v>
      </c>
      <c r="AB198" t="s">
        <v>701</v>
      </c>
      <c r="AC198" t="s">
        <v>702</v>
      </c>
    </row>
    <row r="199" spans="2:29" x14ac:dyDescent="0.25">
      <c r="B199" s="1">
        <v>42293</v>
      </c>
      <c r="C199" s="9" t="s">
        <v>723</v>
      </c>
      <c r="D199" t="s">
        <v>724</v>
      </c>
      <c r="E199" s="1">
        <v>41364</v>
      </c>
      <c r="F199" t="s">
        <v>898</v>
      </c>
      <c r="G199" t="s">
        <v>725</v>
      </c>
      <c r="H199">
        <v>7</v>
      </c>
      <c r="I199">
        <v>6</v>
      </c>
      <c r="J199">
        <v>7</v>
      </c>
      <c r="K199">
        <v>7</v>
      </c>
      <c r="M199" s="7">
        <f t="shared" si="9"/>
        <v>27</v>
      </c>
      <c r="N199">
        <v>159</v>
      </c>
      <c r="O199">
        <v>185</v>
      </c>
      <c r="P199">
        <v>21</v>
      </c>
      <c r="Q199">
        <v>7</v>
      </c>
      <c r="R199">
        <v>8</v>
      </c>
      <c r="S199">
        <v>8</v>
      </c>
      <c r="T199">
        <v>7</v>
      </c>
      <c r="U199">
        <v>7</v>
      </c>
      <c r="V199">
        <v>8</v>
      </c>
      <c r="W199">
        <v>8</v>
      </c>
      <c r="X199">
        <v>8</v>
      </c>
      <c r="Y199" s="7">
        <f t="shared" si="10"/>
        <v>54</v>
      </c>
      <c r="Z199" s="5">
        <f t="shared" si="11"/>
        <v>81</v>
      </c>
      <c r="AA199" t="s">
        <v>66</v>
      </c>
      <c r="AB199" t="s">
        <v>726</v>
      </c>
      <c r="AC199" t="s">
        <v>702</v>
      </c>
    </row>
    <row r="200" spans="2:29" x14ac:dyDescent="0.25">
      <c r="B200" s="1">
        <v>42099</v>
      </c>
      <c r="C200" s="9" t="s">
        <v>727</v>
      </c>
      <c r="D200" t="s">
        <v>728</v>
      </c>
      <c r="E200" s="1">
        <v>41393</v>
      </c>
      <c r="F200" t="s">
        <v>930</v>
      </c>
      <c r="G200" t="s">
        <v>729</v>
      </c>
      <c r="H200">
        <v>7</v>
      </c>
      <c r="I200">
        <v>7</v>
      </c>
      <c r="J200">
        <v>7</v>
      </c>
      <c r="K200">
        <v>8</v>
      </c>
      <c r="M200" s="7">
        <f t="shared" si="9"/>
        <v>29</v>
      </c>
      <c r="N200">
        <v>160</v>
      </c>
      <c r="O200">
        <v>170</v>
      </c>
      <c r="P200">
        <v>19</v>
      </c>
      <c r="Q200">
        <v>8</v>
      </c>
      <c r="R200">
        <v>7</v>
      </c>
      <c r="S200">
        <v>7</v>
      </c>
      <c r="T200">
        <v>7</v>
      </c>
      <c r="U200">
        <v>8</v>
      </c>
      <c r="V200">
        <v>7</v>
      </c>
      <c r="W200">
        <v>7</v>
      </c>
      <c r="X200">
        <v>8</v>
      </c>
      <c r="Y200" s="7">
        <f t="shared" si="10"/>
        <v>51</v>
      </c>
      <c r="Z200" s="5">
        <f t="shared" si="11"/>
        <v>80</v>
      </c>
      <c r="AA200" t="s">
        <v>66</v>
      </c>
      <c r="AB200" t="s">
        <v>701</v>
      </c>
      <c r="AC200" t="s">
        <v>702</v>
      </c>
    </row>
    <row r="201" spans="2:29" x14ac:dyDescent="0.25">
      <c r="B201" s="1">
        <v>42099</v>
      </c>
      <c r="C201" s="9" t="s">
        <v>730</v>
      </c>
      <c r="D201" t="s">
        <v>731</v>
      </c>
      <c r="E201" s="1">
        <v>41365</v>
      </c>
      <c r="F201" t="s">
        <v>930</v>
      </c>
      <c r="G201" t="s">
        <v>732</v>
      </c>
      <c r="H201">
        <v>7</v>
      </c>
      <c r="I201">
        <v>7</v>
      </c>
      <c r="J201">
        <v>7</v>
      </c>
      <c r="K201">
        <v>8</v>
      </c>
      <c r="M201" s="7">
        <f t="shared" si="9"/>
        <v>29</v>
      </c>
      <c r="N201">
        <v>160</v>
      </c>
      <c r="O201">
        <v>180</v>
      </c>
      <c r="P201">
        <v>21.5</v>
      </c>
      <c r="Q201">
        <v>7</v>
      </c>
      <c r="R201">
        <v>7</v>
      </c>
      <c r="S201">
        <v>8</v>
      </c>
      <c r="T201">
        <v>7</v>
      </c>
      <c r="U201">
        <v>7</v>
      </c>
      <c r="V201">
        <v>7</v>
      </c>
      <c r="W201">
        <v>7</v>
      </c>
      <c r="X201">
        <v>8</v>
      </c>
      <c r="Y201" s="7">
        <f t="shared" si="10"/>
        <v>51</v>
      </c>
      <c r="Z201" s="5">
        <f t="shared" si="11"/>
        <v>80</v>
      </c>
      <c r="AA201" t="s">
        <v>66</v>
      </c>
      <c r="AB201" t="s">
        <v>701</v>
      </c>
      <c r="AC201" t="s">
        <v>702</v>
      </c>
    </row>
    <row r="202" spans="2:29" x14ac:dyDescent="0.25">
      <c r="B202" s="1">
        <v>42099</v>
      </c>
      <c r="C202" s="9" t="s">
        <v>733</v>
      </c>
      <c r="D202" t="s">
        <v>734</v>
      </c>
      <c r="E202" s="1">
        <v>41524</v>
      </c>
      <c r="F202" t="s">
        <v>930</v>
      </c>
      <c r="G202" t="s">
        <v>735</v>
      </c>
      <c r="H202">
        <v>6</v>
      </c>
      <c r="I202">
        <v>7</v>
      </c>
      <c r="J202">
        <v>6</v>
      </c>
      <c r="K202">
        <v>7</v>
      </c>
      <c r="M202" s="7">
        <f t="shared" si="9"/>
        <v>26</v>
      </c>
      <c r="N202">
        <v>152</v>
      </c>
      <c r="O202">
        <v>155</v>
      </c>
      <c r="P202">
        <v>18.5</v>
      </c>
      <c r="Q202">
        <v>6</v>
      </c>
      <c r="R202">
        <v>6</v>
      </c>
      <c r="S202">
        <v>6</v>
      </c>
      <c r="T202">
        <v>7</v>
      </c>
      <c r="U202">
        <v>7</v>
      </c>
      <c r="V202">
        <v>7</v>
      </c>
      <c r="W202">
        <v>7</v>
      </c>
      <c r="X202">
        <v>7</v>
      </c>
      <c r="Y202" s="7">
        <f t="shared" si="10"/>
        <v>47</v>
      </c>
      <c r="Z202" s="5">
        <f t="shared" si="11"/>
        <v>73</v>
      </c>
      <c r="AA202" t="s">
        <v>66</v>
      </c>
      <c r="AB202" t="s">
        <v>442</v>
      </c>
      <c r="AC202" t="s">
        <v>702</v>
      </c>
    </row>
    <row r="203" spans="2:29" x14ac:dyDescent="0.25">
      <c r="B203" s="1">
        <v>42077</v>
      </c>
      <c r="C203" s="9" t="s">
        <v>736</v>
      </c>
      <c r="D203" t="s">
        <v>737</v>
      </c>
      <c r="E203" s="1">
        <v>41404</v>
      </c>
      <c r="F203" t="s">
        <v>923</v>
      </c>
      <c r="G203" t="s">
        <v>738</v>
      </c>
      <c r="H203">
        <v>8</v>
      </c>
      <c r="I203">
        <v>8</v>
      </c>
      <c r="J203">
        <v>7</v>
      </c>
      <c r="K203">
        <v>8</v>
      </c>
      <c r="M203" s="7">
        <f t="shared" si="9"/>
        <v>31</v>
      </c>
      <c r="N203">
        <v>167</v>
      </c>
      <c r="O203">
        <v>190</v>
      </c>
      <c r="P203">
        <v>21.5</v>
      </c>
      <c r="R203">
        <v>8</v>
      </c>
      <c r="S203">
        <v>8</v>
      </c>
      <c r="T203">
        <v>7</v>
      </c>
      <c r="U203">
        <v>8</v>
      </c>
      <c r="V203">
        <v>7</v>
      </c>
      <c r="W203">
        <v>7</v>
      </c>
      <c r="X203">
        <v>10</v>
      </c>
      <c r="Y203" s="7">
        <f t="shared" si="10"/>
        <v>55</v>
      </c>
      <c r="Z203" s="5">
        <f t="shared" si="11"/>
        <v>86</v>
      </c>
      <c r="AA203" t="s">
        <v>32</v>
      </c>
      <c r="AB203" t="s">
        <v>739</v>
      </c>
      <c r="AC203" t="s">
        <v>740</v>
      </c>
    </row>
    <row r="204" spans="2:29" x14ac:dyDescent="0.25">
      <c r="B204" s="1">
        <v>42077</v>
      </c>
      <c r="C204" s="9" t="s">
        <v>741</v>
      </c>
      <c r="D204" t="s">
        <v>742</v>
      </c>
      <c r="E204" s="1">
        <v>41387</v>
      </c>
      <c r="F204" t="s">
        <v>923</v>
      </c>
      <c r="G204" t="s">
        <v>743</v>
      </c>
      <c r="H204">
        <v>9</v>
      </c>
      <c r="I204">
        <v>8</v>
      </c>
      <c r="J204">
        <v>7</v>
      </c>
      <c r="K204">
        <v>8</v>
      </c>
      <c r="M204" s="7">
        <f t="shared" si="9"/>
        <v>32</v>
      </c>
      <c r="N204">
        <v>165</v>
      </c>
      <c r="O204">
        <v>191</v>
      </c>
      <c r="P204">
        <v>21.5</v>
      </c>
      <c r="R204">
        <v>8</v>
      </c>
      <c r="S204">
        <v>7</v>
      </c>
      <c r="T204">
        <v>8</v>
      </c>
      <c r="U204">
        <v>6</v>
      </c>
      <c r="V204">
        <v>7</v>
      </c>
      <c r="W204">
        <v>7</v>
      </c>
      <c r="X204">
        <v>10</v>
      </c>
      <c r="Y204" s="7">
        <f t="shared" si="10"/>
        <v>53</v>
      </c>
      <c r="Z204" s="5">
        <f t="shared" si="11"/>
        <v>85</v>
      </c>
      <c r="AA204" t="s">
        <v>66</v>
      </c>
      <c r="AB204" t="s">
        <v>229</v>
      </c>
      <c r="AC204" t="s">
        <v>740</v>
      </c>
    </row>
    <row r="205" spans="2:29" x14ac:dyDescent="0.25">
      <c r="B205" s="1">
        <v>42077</v>
      </c>
      <c r="C205" s="9" t="s">
        <v>744</v>
      </c>
      <c r="D205" t="s">
        <v>745</v>
      </c>
      <c r="E205" s="1">
        <v>41403</v>
      </c>
      <c r="F205" t="s">
        <v>923</v>
      </c>
      <c r="G205" t="s">
        <v>746</v>
      </c>
      <c r="H205">
        <v>8</v>
      </c>
      <c r="I205">
        <v>8</v>
      </c>
      <c r="J205">
        <v>7</v>
      </c>
      <c r="K205">
        <v>8</v>
      </c>
      <c r="M205" s="7">
        <f t="shared" si="9"/>
        <v>31</v>
      </c>
      <c r="N205">
        <v>165</v>
      </c>
      <c r="O205">
        <v>190</v>
      </c>
      <c r="P205">
        <v>21</v>
      </c>
      <c r="R205">
        <v>8</v>
      </c>
      <c r="S205">
        <v>8</v>
      </c>
      <c r="T205">
        <v>7</v>
      </c>
      <c r="U205">
        <v>7</v>
      </c>
      <c r="V205">
        <v>7</v>
      </c>
      <c r="W205">
        <v>7</v>
      </c>
      <c r="X205">
        <v>10</v>
      </c>
      <c r="Y205" s="7">
        <f t="shared" si="10"/>
        <v>54</v>
      </c>
      <c r="Z205" s="5">
        <f t="shared" si="11"/>
        <v>85</v>
      </c>
      <c r="AA205" t="s">
        <v>66</v>
      </c>
      <c r="AB205" t="s">
        <v>229</v>
      </c>
      <c r="AC205" t="s">
        <v>740</v>
      </c>
    </row>
    <row r="206" spans="2:29" x14ac:dyDescent="0.25">
      <c r="B206" s="1">
        <v>42077</v>
      </c>
      <c r="C206" s="9" t="s">
        <v>747</v>
      </c>
      <c r="D206" t="s">
        <v>748</v>
      </c>
      <c r="E206" s="1">
        <v>41360</v>
      </c>
      <c r="F206" t="s">
        <v>923</v>
      </c>
      <c r="G206" t="s">
        <v>749</v>
      </c>
      <c r="H206">
        <v>7</v>
      </c>
      <c r="I206">
        <v>8</v>
      </c>
      <c r="J206">
        <v>7</v>
      </c>
      <c r="K206">
        <v>8</v>
      </c>
      <c r="M206" s="7">
        <f t="shared" si="9"/>
        <v>30</v>
      </c>
      <c r="N206">
        <v>169</v>
      </c>
      <c r="O206">
        <v>194</v>
      </c>
      <c r="P206">
        <v>22</v>
      </c>
      <c r="R206">
        <v>8</v>
      </c>
      <c r="S206">
        <v>8</v>
      </c>
      <c r="T206">
        <v>8</v>
      </c>
      <c r="U206">
        <v>7</v>
      </c>
      <c r="V206">
        <v>7</v>
      </c>
      <c r="W206">
        <v>7</v>
      </c>
      <c r="X206">
        <v>10</v>
      </c>
      <c r="Y206" s="7">
        <f t="shared" si="10"/>
        <v>55</v>
      </c>
      <c r="Z206" s="5">
        <f t="shared" si="11"/>
        <v>85</v>
      </c>
      <c r="AA206" t="s">
        <v>32</v>
      </c>
      <c r="AB206" t="s">
        <v>739</v>
      </c>
      <c r="AC206" t="s">
        <v>740</v>
      </c>
    </row>
    <row r="207" spans="2:29" x14ac:dyDescent="0.25">
      <c r="B207" s="1">
        <v>42306</v>
      </c>
      <c r="C207" s="9" t="s">
        <v>756</v>
      </c>
      <c r="D207" t="s">
        <v>757</v>
      </c>
      <c r="E207" s="1">
        <v>41358</v>
      </c>
      <c r="F207" t="s">
        <v>873</v>
      </c>
      <c r="G207" t="s">
        <v>758</v>
      </c>
      <c r="H207">
        <v>8</v>
      </c>
      <c r="I207">
        <v>8</v>
      </c>
      <c r="J207">
        <v>7</v>
      </c>
      <c r="K207">
        <v>8</v>
      </c>
      <c r="M207" s="7">
        <f t="shared" si="9"/>
        <v>31</v>
      </c>
      <c r="N207">
        <v>167</v>
      </c>
      <c r="O207">
        <v>189</v>
      </c>
      <c r="P207">
        <v>21</v>
      </c>
      <c r="R207">
        <v>8</v>
      </c>
      <c r="S207">
        <v>7</v>
      </c>
      <c r="T207">
        <v>8</v>
      </c>
      <c r="U207">
        <v>7</v>
      </c>
      <c r="V207">
        <v>7</v>
      </c>
      <c r="W207">
        <v>7</v>
      </c>
      <c r="X207">
        <v>9</v>
      </c>
      <c r="Y207" s="7">
        <f t="shared" si="10"/>
        <v>53</v>
      </c>
      <c r="Z207" s="5">
        <f t="shared" si="11"/>
        <v>84</v>
      </c>
      <c r="AA207" t="s">
        <v>66</v>
      </c>
      <c r="AB207" t="s">
        <v>117</v>
      </c>
      <c r="AC207" t="s">
        <v>740</v>
      </c>
    </row>
    <row r="208" spans="2:29" x14ac:dyDescent="0.25">
      <c r="B208" s="1">
        <v>42077</v>
      </c>
      <c r="C208" s="9" t="s">
        <v>750</v>
      </c>
      <c r="D208" t="s">
        <v>751</v>
      </c>
      <c r="E208" s="1">
        <v>41392</v>
      </c>
      <c r="F208" t="s">
        <v>923</v>
      </c>
      <c r="G208" t="s">
        <v>752</v>
      </c>
      <c r="H208">
        <v>8</v>
      </c>
      <c r="I208">
        <v>9</v>
      </c>
      <c r="J208">
        <v>7</v>
      </c>
      <c r="K208">
        <v>7</v>
      </c>
      <c r="M208" s="7">
        <f t="shared" si="9"/>
        <v>31</v>
      </c>
      <c r="N208">
        <v>167</v>
      </c>
      <c r="O208">
        <v>192</v>
      </c>
      <c r="P208">
        <v>21.5</v>
      </c>
      <c r="R208">
        <v>8</v>
      </c>
      <c r="S208">
        <v>7</v>
      </c>
      <c r="T208">
        <v>8</v>
      </c>
      <c r="U208">
        <v>7</v>
      </c>
      <c r="V208">
        <v>6</v>
      </c>
      <c r="W208">
        <v>7</v>
      </c>
      <c r="X208">
        <v>10</v>
      </c>
      <c r="Y208" s="7">
        <f t="shared" si="10"/>
        <v>53</v>
      </c>
      <c r="Z208" s="5">
        <f t="shared" si="11"/>
        <v>84</v>
      </c>
      <c r="AA208" t="s">
        <v>32</v>
      </c>
      <c r="AB208" t="s">
        <v>133</v>
      </c>
      <c r="AC208" t="s">
        <v>740</v>
      </c>
    </row>
    <row r="209" spans="2:29" x14ac:dyDescent="0.25">
      <c r="B209" s="1">
        <v>42108</v>
      </c>
      <c r="C209" s="9" t="s">
        <v>753</v>
      </c>
      <c r="D209" t="s">
        <v>754</v>
      </c>
      <c r="E209" s="1">
        <v>41347</v>
      </c>
      <c r="F209" t="s">
        <v>913</v>
      </c>
      <c r="G209" t="s">
        <v>755</v>
      </c>
      <c r="H209">
        <v>8</v>
      </c>
      <c r="I209">
        <v>8</v>
      </c>
      <c r="J209">
        <v>7</v>
      </c>
      <c r="K209">
        <v>7</v>
      </c>
      <c r="M209" s="7">
        <f t="shared" si="9"/>
        <v>30</v>
      </c>
      <c r="N209">
        <v>162</v>
      </c>
      <c r="O209">
        <v>190</v>
      </c>
      <c r="P209">
        <v>21</v>
      </c>
      <c r="R209">
        <v>8</v>
      </c>
      <c r="S209">
        <v>8</v>
      </c>
      <c r="T209">
        <v>7</v>
      </c>
      <c r="U209">
        <v>8</v>
      </c>
      <c r="V209">
        <v>7</v>
      </c>
      <c r="W209">
        <v>7</v>
      </c>
      <c r="X209">
        <v>9</v>
      </c>
      <c r="Y209" s="7">
        <f t="shared" si="10"/>
        <v>54</v>
      </c>
      <c r="Z209" s="5">
        <f t="shared" si="11"/>
        <v>84</v>
      </c>
      <c r="AA209" t="s">
        <v>32</v>
      </c>
      <c r="AB209" t="s">
        <v>739</v>
      </c>
      <c r="AC209" t="s">
        <v>740</v>
      </c>
    </row>
    <row r="210" spans="2:29" x14ac:dyDescent="0.25">
      <c r="B210" s="1">
        <v>42306</v>
      </c>
      <c r="C210" s="9" t="s">
        <v>766</v>
      </c>
      <c r="D210" t="s">
        <v>767</v>
      </c>
      <c r="E210" s="1">
        <v>41335</v>
      </c>
      <c r="F210" t="s">
        <v>862</v>
      </c>
      <c r="G210" t="s">
        <v>768</v>
      </c>
      <c r="H210">
        <v>8</v>
      </c>
      <c r="I210">
        <v>8</v>
      </c>
      <c r="J210">
        <v>7</v>
      </c>
      <c r="K210">
        <v>7</v>
      </c>
      <c r="M210" s="7">
        <f t="shared" si="9"/>
        <v>30</v>
      </c>
      <c r="N210">
        <v>163</v>
      </c>
      <c r="O210">
        <v>183</v>
      </c>
      <c r="P210">
        <v>20.5</v>
      </c>
      <c r="R210">
        <v>8</v>
      </c>
      <c r="S210">
        <v>8</v>
      </c>
      <c r="T210">
        <v>7</v>
      </c>
      <c r="U210">
        <v>7</v>
      </c>
      <c r="V210">
        <v>7</v>
      </c>
      <c r="W210">
        <v>7</v>
      </c>
      <c r="X210">
        <v>9</v>
      </c>
      <c r="Y210" s="7">
        <f t="shared" si="10"/>
        <v>53</v>
      </c>
      <c r="Z210" s="5">
        <f t="shared" si="11"/>
        <v>83</v>
      </c>
      <c r="AA210" t="s">
        <v>66</v>
      </c>
      <c r="AB210" t="s">
        <v>117</v>
      </c>
      <c r="AC210" t="s">
        <v>740</v>
      </c>
    </row>
    <row r="211" spans="2:29" x14ac:dyDescent="0.25">
      <c r="B211" s="1">
        <v>42152</v>
      </c>
      <c r="C211" s="9" t="s">
        <v>762</v>
      </c>
      <c r="D211" t="s">
        <v>763</v>
      </c>
      <c r="E211" s="1">
        <v>41371</v>
      </c>
      <c r="F211" t="s">
        <v>890</v>
      </c>
      <c r="G211" t="s">
        <v>764</v>
      </c>
      <c r="H211">
        <v>8</v>
      </c>
      <c r="I211">
        <v>8</v>
      </c>
      <c r="J211">
        <v>7</v>
      </c>
      <c r="K211">
        <v>7</v>
      </c>
      <c r="M211" s="7">
        <f t="shared" si="9"/>
        <v>30</v>
      </c>
      <c r="N211">
        <v>167</v>
      </c>
      <c r="O211">
        <v>191</v>
      </c>
      <c r="P211">
        <v>21</v>
      </c>
      <c r="R211">
        <v>8</v>
      </c>
      <c r="S211">
        <v>8</v>
      </c>
      <c r="T211">
        <v>7</v>
      </c>
      <c r="U211">
        <v>7</v>
      </c>
      <c r="V211">
        <v>7</v>
      </c>
      <c r="W211">
        <v>6</v>
      </c>
      <c r="X211">
        <v>10</v>
      </c>
      <c r="Y211" s="7">
        <f t="shared" si="10"/>
        <v>53</v>
      </c>
      <c r="Z211" s="5">
        <f t="shared" si="11"/>
        <v>83</v>
      </c>
      <c r="AA211" t="s">
        <v>32</v>
      </c>
      <c r="AB211" t="s">
        <v>765</v>
      </c>
      <c r="AC211" t="s">
        <v>740</v>
      </c>
    </row>
    <row r="212" spans="2:29" x14ac:dyDescent="0.25">
      <c r="B212" s="1">
        <v>42077</v>
      </c>
      <c r="C212" s="9" t="s">
        <v>759</v>
      </c>
      <c r="D212" t="s">
        <v>760</v>
      </c>
      <c r="E212" s="1">
        <v>41410</v>
      </c>
      <c r="F212" t="s">
        <v>923</v>
      </c>
      <c r="G212" t="s">
        <v>761</v>
      </c>
      <c r="H212">
        <v>7</v>
      </c>
      <c r="I212">
        <v>8</v>
      </c>
      <c r="J212">
        <v>7</v>
      </c>
      <c r="K212">
        <v>8</v>
      </c>
      <c r="M212" s="7">
        <f t="shared" si="9"/>
        <v>30</v>
      </c>
      <c r="N212">
        <v>158</v>
      </c>
      <c r="O212">
        <v>180</v>
      </c>
      <c r="P212">
        <v>20.5</v>
      </c>
      <c r="R212">
        <v>7</v>
      </c>
      <c r="S212">
        <v>7</v>
      </c>
      <c r="T212">
        <v>7</v>
      </c>
      <c r="U212">
        <v>8</v>
      </c>
      <c r="V212">
        <v>7</v>
      </c>
      <c r="W212">
        <v>7</v>
      </c>
      <c r="X212">
        <v>10</v>
      </c>
      <c r="Y212" s="7">
        <f t="shared" si="10"/>
        <v>53</v>
      </c>
      <c r="Z212" s="5">
        <f t="shared" si="11"/>
        <v>83</v>
      </c>
      <c r="AA212" t="s">
        <v>32</v>
      </c>
      <c r="AB212" t="s">
        <v>739</v>
      </c>
      <c r="AC212" t="s">
        <v>740</v>
      </c>
    </row>
    <row r="213" spans="2:29" x14ac:dyDescent="0.25">
      <c r="B213" s="1">
        <v>42306</v>
      </c>
      <c r="C213" s="9" t="s">
        <v>776</v>
      </c>
      <c r="D213" t="s">
        <v>777</v>
      </c>
      <c r="E213" s="1">
        <v>41441</v>
      </c>
      <c r="F213" t="s">
        <v>897</v>
      </c>
      <c r="G213" t="s">
        <v>177</v>
      </c>
      <c r="H213">
        <v>8</v>
      </c>
      <c r="I213">
        <v>7</v>
      </c>
      <c r="J213">
        <v>7</v>
      </c>
      <c r="K213">
        <v>7</v>
      </c>
      <c r="M213" s="7">
        <f t="shared" si="9"/>
        <v>29</v>
      </c>
      <c r="N213">
        <v>163</v>
      </c>
      <c r="O213">
        <v>190</v>
      </c>
      <c r="P213">
        <v>21</v>
      </c>
      <c r="R213">
        <v>8</v>
      </c>
      <c r="S213">
        <v>7</v>
      </c>
      <c r="T213">
        <v>8</v>
      </c>
      <c r="U213">
        <v>7</v>
      </c>
      <c r="V213">
        <v>7</v>
      </c>
      <c r="W213">
        <v>7</v>
      </c>
      <c r="X213">
        <v>9</v>
      </c>
      <c r="Y213" s="7">
        <f t="shared" si="10"/>
        <v>53</v>
      </c>
      <c r="Z213" s="5">
        <f t="shared" si="11"/>
        <v>82</v>
      </c>
      <c r="AA213" t="s">
        <v>66</v>
      </c>
      <c r="AB213" t="s">
        <v>117</v>
      </c>
      <c r="AC213" t="s">
        <v>740</v>
      </c>
    </row>
    <row r="214" spans="2:29" x14ac:dyDescent="0.25">
      <c r="B214" s="1">
        <v>42276</v>
      </c>
      <c r="C214" s="9" t="s">
        <v>769</v>
      </c>
      <c r="D214" t="s">
        <v>770</v>
      </c>
      <c r="E214" s="1">
        <v>41457</v>
      </c>
      <c r="F214" t="s">
        <v>914</v>
      </c>
      <c r="G214" t="s">
        <v>771</v>
      </c>
      <c r="H214">
        <v>8</v>
      </c>
      <c r="I214">
        <v>7</v>
      </c>
      <c r="J214">
        <v>7</v>
      </c>
      <c r="K214">
        <v>7</v>
      </c>
      <c r="M214" s="7">
        <f t="shared" si="9"/>
        <v>29</v>
      </c>
      <c r="N214">
        <v>159</v>
      </c>
      <c r="O214">
        <v>190</v>
      </c>
      <c r="P214">
        <v>21</v>
      </c>
      <c r="R214">
        <v>8</v>
      </c>
      <c r="S214">
        <v>8</v>
      </c>
      <c r="T214">
        <v>8</v>
      </c>
      <c r="U214">
        <v>7</v>
      </c>
      <c r="V214">
        <v>6</v>
      </c>
      <c r="W214">
        <v>7</v>
      </c>
      <c r="X214">
        <v>9</v>
      </c>
      <c r="Y214" s="7">
        <f t="shared" si="10"/>
        <v>53</v>
      </c>
      <c r="Z214" s="5">
        <f t="shared" si="11"/>
        <v>82</v>
      </c>
      <c r="AA214" t="s">
        <v>32</v>
      </c>
      <c r="AB214" t="s">
        <v>772</v>
      </c>
      <c r="AC214" t="s">
        <v>740</v>
      </c>
    </row>
    <row r="215" spans="2:29" x14ac:dyDescent="0.25">
      <c r="B215" s="1">
        <v>42306</v>
      </c>
      <c r="C215" s="9" t="s">
        <v>773</v>
      </c>
      <c r="D215" t="s">
        <v>774</v>
      </c>
      <c r="E215" s="1">
        <v>41373</v>
      </c>
      <c r="F215" t="s">
        <v>883</v>
      </c>
      <c r="G215" t="s">
        <v>775</v>
      </c>
      <c r="H215">
        <v>7</v>
      </c>
      <c r="I215">
        <v>7</v>
      </c>
      <c r="J215">
        <v>6</v>
      </c>
      <c r="K215">
        <v>8</v>
      </c>
      <c r="M215" s="7">
        <f t="shared" si="9"/>
        <v>28</v>
      </c>
      <c r="N215">
        <v>167</v>
      </c>
      <c r="O215">
        <v>190</v>
      </c>
      <c r="P215">
        <v>21</v>
      </c>
      <c r="R215">
        <v>8</v>
      </c>
      <c r="S215">
        <v>8</v>
      </c>
      <c r="T215">
        <v>7</v>
      </c>
      <c r="U215">
        <v>8</v>
      </c>
      <c r="V215">
        <v>7</v>
      </c>
      <c r="W215">
        <v>7</v>
      </c>
      <c r="X215">
        <v>9</v>
      </c>
      <c r="Y215" s="7">
        <f t="shared" si="10"/>
        <v>54</v>
      </c>
      <c r="Z215" s="5">
        <f t="shared" si="11"/>
        <v>82</v>
      </c>
      <c r="AA215" t="s">
        <v>66</v>
      </c>
      <c r="AB215" t="s">
        <v>117</v>
      </c>
      <c r="AC215" t="s">
        <v>740</v>
      </c>
    </row>
    <row r="216" spans="2:29" x14ac:dyDescent="0.25">
      <c r="B216" s="1">
        <v>42276</v>
      </c>
      <c r="C216" s="9" t="s">
        <v>781</v>
      </c>
      <c r="D216" t="s">
        <v>782</v>
      </c>
      <c r="E216" s="1">
        <v>41411</v>
      </c>
      <c r="F216" t="s">
        <v>901</v>
      </c>
      <c r="G216" t="s">
        <v>783</v>
      </c>
      <c r="H216">
        <v>8</v>
      </c>
      <c r="I216">
        <v>8</v>
      </c>
      <c r="J216">
        <v>7</v>
      </c>
      <c r="K216">
        <v>7</v>
      </c>
      <c r="M216" s="7">
        <f t="shared" si="9"/>
        <v>30</v>
      </c>
      <c r="N216">
        <v>166</v>
      </c>
      <c r="O216">
        <v>185</v>
      </c>
      <c r="P216">
        <v>20.5</v>
      </c>
      <c r="R216">
        <v>8</v>
      </c>
      <c r="S216">
        <v>8</v>
      </c>
      <c r="T216">
        <v>7</v>
      </c>
      <c r="U216">
        <v>6</v>
      </c>
      <c r="V216">
        <v>6</v>
      </c>
      <c r="W216">
        <v>6</v>
      </c>
      <c r="X216">
        <v>10</v>
      </c>
      <c r="Y216" s="7">
        <f t="shared" si="10"/>
        <v>51</v>
      </c>
      <c r="Z216" s="5">
        <f t="shared" si="11"/>
        <v>81</v>
      </c>
      <c r="AA216" t="s">
        <v>32</v>
      </c>
      <c r="AB216" t="s">
        <v>772</v>
      </c>
      <c r="AC216" t="s">
        <v>740</v>
      </c>
    </row>
    <row r="217" spans="2:29" x14ac:dyDescent="0.25">
      <c r="B217" s="1">
        <v>42306</v>
      </c>
      <c r="C217" s="9" t="s">
        <v>787</v>
      </c>
      <c r="D217" t="s">
        <v>788</v>
      </c>
      <c r="E217" s="1">
        <v>41411</v>
      </c>
      <c r="F217" t="s">
        <v>920</v>
      </c>
      <c r="G217" t="s">
        <v>789</v>
      </c>
      <c r="H217">
        <v>7</v>
      </c>
      <c r="I217">
        <v>8</v>
      </c>
      <c r="J217">
        <v>7</v>
      </c>
      <c r="K217">
        <v>8</v>
      </c>
      <c r="M217" s="7">
        <f t="shared" si="9"/>
        <v>30</v>
      </c>
      <c r="N217">
        <v>165</v>
      </c>
      <c r="O217">
        <v>187</v>
      </c>
      <c r="P217">
        <v>21.5</v>
      </c>
      <c r="R217">
        <v>7</v>
      </c>
      <c r="S217">
        <v>7</v>
      </c>
      <c r="T217">
        <v>7</v>
      </c>
      <c r="U217">
        <v>7</v>
      </c>
      <c r="V217">
        <v>7</v>
      </c>
      <c r="W217">
        <v>7</v>
      </c>
      <c r="X217">
        <v>9</v>
      </c>
      <c r="Y217" s="7">
        <f t="shared" si="10"/>
        <v>51</v>
      </c>
      <c r="Z217" s="5">
        <f t="shared" si="11"/>
        <v>81</v>
      </c>
      <c r="AA217" t="s">
        <v>66</v>
      </c>
      <c r="AB217" t="s">
        <v>117</v>
      </c>
      <c r="AC217" t="s">
        <v>740</v>
      </c>
    </row>
    <row r="218" spans="2:29" x14ac:dyDescent="0.25">
      <c r="B218" s="1">
        <v>42112</v>
      </c>
      <c r="C218" s="9" t="s">
        <v>778</v>
      </c>
      <c r="D218" t="s">
        <v>779</v>
      </c>
      <c r="E218" s="1">
        <v>41070</v>
      </c>
      <c r="F218" t="s">
        <v>885</v>
      </c>
      <c r="G218" t="s">
        <v>780</v>
      </c>
      <c r="H218">
        <v>8</v>
      </c>
      <c r="I218">
        <v>7</v>
      </c>
      <c r="J218">
        <v>6</v>
      </c>
      <c r="K218">
        <v>7</v>
      </c>
      <c r="M218" s="7">
        <f t="shared" si="9"/>
        <v>28</v>
      </c>
      <c r="N218">
        <v>168</v>
      </c>
      <c r="O218">
        <v>186</v>
      </c>
      <c r="P218">
        <v>20</v>
      </c>
      <c r="Q218">
        <v>8</v>
      </c>
      <c r="R218">
        <v>8</v>
      </c>
      <c r="S218">
        <v>8</v>
      </c>
      <c r="T218">
        <v>8</v>
      </c>
      <c r="U218">
        <v>8</v>
      </c>
      <c r="V218">
        <v>6</v>
      </c>
      <c r="W218">
        <v>7</v>
      </c>
      <c r="X218">
        <v>8</v>
      </c>
      <c r="Y218" s="7">
        <f t="shared" si="10"/>
        <v>53</v>
      </c>
      <c r="Z218" s="5">
        <f t="shared" si="11"/>
        <v>81</v>
      </c>
      <c r="AA218" t="s">
        <v>66</v>
      </c>
      <c r="AB218" t="s">
        <v>117</v>
      </c>
      <c r="AC218" t="s">
        <v>740</v>
      </c>
    </row>
    <row r="219" spans="2:29" x14ac:dyDescent="0.25">
      <c r="B219" s="1">
        <v>42306</v>
      </c>
      <c r="C219" s="9" t="s">
        <v>784</v>
      </c>
      <c r="D219" t="s">
        <v>785</v>
      </c>
      <c r="E219" s="1">
        <v>41008</v>
      </c>
      <c r="F219" t="s">
        <v>906</v>
      </c>
      <c r="G219" t="s">
        <v>786</v>
      </c>
      <c r="H219">
        <v>7</v>
      </c>
      <c r="I219">
        <v>7</v>
      </c>
      <c r="J219">
        <v>7</v>
      </c>
      <c r="K219">
        <v>7</v>
      </c>
      <c r="M219" s="7">
        <f t="shared" si="9"/>
        <v>28</v>
      </c>
      <c r="N219">
        <v>163</v>
      </c>
      <c r="O219">
        <v>186</v>
      </c>
      <c r="P219">
        <v>21</v>
      </c>
      <c r="R219">
        <v>8</v>
      </c>
      <c r="S219">
        <v>8</v>
      </c>
      <c r="T219">
        <v>8</v>
      </c>
      <c r="U219">
        <v>7</v>
      </c>
      <c r="V219">
        <v>7</v>
      </c>
      <c r="W219">
        <v>7</v>
      </c>
      <c r="X219">
        <v>8</v>
      </c>
      <c r="Y219" s="7">
        <f t="shared" si="10"/>
        <v>53</v>
      </c>
      <c r="Z219" s="5">
        <f t="shared" si="11"/>
        <v>81</v>
      </c>
      <c r="AA219" t="s">
        <v>66</v>
      </c>
      <c r="AB219" t="s">
        <v>117</v>
      </c>
      <c r="AC219" t="s">
        <v>740</v>
      </c>
    </row>
    <row r="220" spans="2:29" x14ac:dyDescent="0.25">
      <c r="B220" s="1">
        <v>42276</v>
      </c>
      <c r="C220" s="9" t="s">
        <v>793</v>
      </c>
      <c r="D220" t="s">
        <v>794</v>
      </c>
      <c r="E220" s="1">
        <v>41519</v>
      </c>
      <c r="F220" t="s">
        <v>896</v>
      </c>
      <c r="G220" t="s">
        <v>795</v>
      </c>
      <c r="H220">
        <v>7</v>
      </c>
      <c r="I220">
        <v>8</v>
      </c>
      <c r="J220">
        <v>7</v>
      </c>
      <c r="K220">
        <v>7</v>
      </c>
      <c r="M220" s="7">
        <f t="shared" si="9"/>
        <v>29</v>
      </c>
      <c r="N220">
        <v>160</v>
      </c>
      <c r="O220">
        <v>189</v>
      </c>
      <c r="P220">
        <v>21.5</v>
      </c>
      <c r="R220">
        <v>8</v>
      </c>
      <c r="S220">
        <v>7</v>
      </c>
      <c r="T220">
        <v>8</v>
      </c>
      <c r="U220">
        <v>7</v>
      </c>
      <c r="V220">
        <v>6</v>
      </c>
      <c r="W220">
        <v>7</v>
      </c>
      <c r="X220">
        <v>8</v>
      </c>
      <c r="Y220" s="7">
        <f t="shared" si="10"/>
        <v>51</v>
      </c>
      <c r="Z220" s="5">
        <f t="shared" si="11"/>
        <v>80</v>
      </c>
      <c r="AA220" t="s">
        <v>32</v>
      </c>
      <c r="AB220" t="s">
        <v>772</v>
      </c>
      <c r="AC220" t="s">
        <v>740</v>
      </c>
    </row>
    <row r="221" spans="2:29" x14ac:dyDescent="0.25">
      <c r="B221" s="1">
        <v>42112</v>
      </c>
      <c r="C221" s="9" t="s">
        <v>790</v>
      </c>
      <c r="D221" t="s">
        <v>791</v>
      </c>
      <c r="E221" s="1">
        <v>41398</v>
      </c>
      <c r="F221" t="s">
        <v>920</v>
      </c>
      <c r="G221" t="s">
        <v>792</v>
      </c>
      <c r="H221">
        <v>7</v>
      </c>
      <c r="I221">
        <v>7</v>
      </c>
      <c r="J221">
        <v>7</v>
      </c>
      <c r="K221">
        <v>8</v>
      </c>
      <c r="M221" s="7">
        <f t="shared" si="9"/>
        <v>29</v>
      </c>
      <c r="N221">
        <v>158</v>
      </c>
      <c r="O221">
        <v>172</v>
      </c>
      <c r="P221">
        <v>19.5</v>
      </c>
      <c r="Q221">
        <v>7</v>
      </c>
      <c r="R221">
        <v>7</v>
      </c>
      <c r="S221">
        <v>8</v>
      </c>
      <c r="T221">
        <v>7</v>
      </c>
      <c r="U221">
        <v>7</v>
      </c>
      <c r="V221">
        <v>7</v>
      </c>
      <c r="W221">
        <v>7</v>
      </c>
      <c r="X221">
        <v>8</v>
      </c>
      <c r="Y221" s="7">
        <f t="shared" si="10"/>
        <v>51</v>
      </c>
      <c r="Z221" s="5">
        <f t="shared" si="11"/>
        <v>80</v>
      </c>
      <c r="AA221" t="s">
        <v>66</v>
      </c>
      <c r="AB221" t="s">
        <v>117</v>
      </c>
      <c r="AC221" t="s">
        <v>740</v>
      </c>
    </row>
    <row r="222" spans="2:29" x14ac:dyDescent="0.25">
      <c r="B222" s="1">
        <v>42276</v>
      </c>
      <c r="C222" s="9" t="s">
        <v>796</v>
      </c>
      <c r="D222" t="s">
        <v>797</v>
      </c>
      <c r="E222" s="1">
        <v>41401</v>
      </c>
      <c r="F222" t="s">
        <v>891</v>
      </c>
      <c r="G222" t="s">
        <v>798</v>
      </c>
      <c r="H222">
        <v>8</v>
      </c>
      <c r="I222">
        <v>7</v>
      </c>
      <c r="J222">
        <v>8</v>
      </c>
      <c r="K222">
        <v>7</v>
      </c>
      <c r="M222" s="7">
        <f t="shared" si="9"/>
        <v>30</v>
      </c>
      <c r="N222">
        <v>156</v>
      </c>
      <c r="O222">
        <v>178</v>
      </c>
      <c r="P222">
        <v>20.5</v>
      </c>
      <c r="R222">
        <v>7</v>
      </c>
      <c r="S222">
        <v>7</v>
      </c>
      <c r="T222">
        <v>6</v>
      </c>
      <c r="U222">
        <v>7</v>
      </c>
      <c r="V222">
        <v>7</v>
      </c>
      <c r="W222">
        <v>6</v>
      </c>
      <c r="X222">
        <v>9</v>
      </c>
      <c r="Y222" s="7">
        <f t="shared" si="10"/>
        <v>49</v>
      </c>
      <c r="Z222" s="5">
        <f t="shared" si="11"/>
        <v>79</v>
      </c>
      <c r="AA222" t="s">
        <v>32</v>
      </c>
      <c r="AB222" t="s">
        <v>772</v>
      </c>
      <c r="AC222" t="s">
        <v>740</v>
      </c>
    </row>
    <row r="223" spans="2:29" x14ac:dyDescent="0.25">
      <c r="B223" s="1">
        <v>42306</v>
      </c>
      <c r="C223" s="9" t="s">
        <v>799</v>
      </c>
      <c r="D223" t="s">
        <v>800</v>
      </c>
      <c r="E223" s="1">
        <v>41360</v>
      </c>
      <c r="F223" t="s">
        <v>872</v>
      </c>
      <c r="G223" t="s">
        <v>786</v>
      </c>
      <c r="H223">
        <v>8</v>
      </c>
      <c r="I223">
        <v>7</v>
      </c>
      <c r="J223">
        <v>7</v>
      </c>
      <c r="K223">
        <v>7</v>
      </c>
      <c r="M223" s="7">
        <f t="shared" si="9"/>
        <v>29</v>
      </c>
      <c r="N223">
        <v>162</v>
      </c>
      <c r="O223">
        <v>179</v>
      </c>
      <c r="P223">
        <v>19.5</v>
      </c>
      <c r="R223">
        <v>7</v>
      </c>
      <c r="S223">
        <v>7</v>
      </c>
      <c r="T223">
        <v>7</v>
      </c>
      <c r="U223">
        <v>7</v>
      </c>
      <c r="V223">
        <v>6</v>
      </c>
      <c r="W223">
        <v>7</v>
      </c>
      <c r="X223">
        <v>9</v>
      </c>
      <c r="Y223" s="7">
        <f t="shared" si="10"/>
        <v>50</v>
      </c>
      <c r="Z223" s="5">
        <f t="shared" si="11"/>
        <v>79</v>
      </c>
      <c r="AA223" t="s">
        <v>66</v>
      </c>
      <c r="AB223" t="s">
        <v>117</v>
      </c>
      <c r="AC223" t="s">
        <v>740</v>
      </c>
    </row>
    <row r="224" spans="2:29" x14ac:dyDescent="0.25">
      <c r="B224" s="1">
        <v>42306</v>
      </c>
      <c r="C224" s="9" t="s">
        <v>807</v>
      </c>
      <c r="D224" t="s">
        <v>808</v>
      </c>
      <c r="E224" s="1">
        <v>41006</v>
      </c>
      <c r="F224" t="s">
        <v>906</v>
      </c>
      <c r="G224" t="s">
        <v>775</v>
      </c>
      <c r="H224">
        <v>7</v>
      </c>
      <c r="I224">
        <v>8</v>
      </c>
      <c r="J224">
        <v>7</v>
      </c>
      <c r="K224">
        <v>7</v>
      </c>
      <c r="M224" s="7">
        <f t="shared" si="9"/>
        <v>29</v>
      </c>
      <c r="N224">
        <v>167</v>
      </c>
      <c r="O224">
        <v>188</v>
      </c>
      <c r="P224">
        <v>21.5</v>
      </c>
      <c r="R224">
        <v>8</v>
      </c>
      <c r="S224">
        <v>8</v>
      </c>
      <c r="T224">
        <v>7</v>
      </c>
      <c r="U224">
        <v>7</v>
      </c>
      <c r="V224">
        <v>6</v>
      </c>
      <c r="W224">
        <v>6</v>
      </c>
      <c r="X224">
        <v>8</v>
      </c>
      <c r="Y224" s="7">
        <f t="shared" si="10"/>
        <v>50</v>
      </c>
      <c r="Z224" s="5">
        <f t="shared" si="11"/>
        <v>79</v>
      </c>
      <c r="AA224" t="s">
        <v>66</v>
      </c>
      <c r="AB224" t="s">
        <v>117</v>
      </c>
      <c r="AC224" t="s">
        <v>740</v>
      </c>
    </row>
    <row r="225" spans="2:29" x14ac:dyDescent="0.25">
      <c r="B225" s="1">
        <v>42306</v>
      </c>
      <c r="C225" s="9" t="s">
        <v>801</v>
      </c>
      <c r="D225" t="s">
        <v>802</v>
      </c>
      <c r="E225" s="1">
        <v>41408</v>
      </c>
      <c r="F225" t="s">
        <v>883</v>
      </c>
      <c r="G225" t="s">
        <v>803</v>
      </c>
      <c r="H225">
        <v>7</v>
      </c>
      <c r="I225">
        <v>7</v>
      </c>
      <c r="J225">
        <v>7</v>
      </c>
      <c r="K225">
        <v>7</v>
      </c>
      <c r="M225" s="7">
        <f t="shared" si="9"/>
        <v>28</v>
      </c>
      <c r="N225">
        <v>157</v>
      </c>
      <c r="O225">
        <v>190</v>
      </c>
      <c r="P225">
        <v>21</v>
      </c>
      <c r="R225">
        <v>8</v>
      </c>
      <c r="S225">
        <v>7</v>
      </c>
      <c r="T225">
        <v>7</v>
      </c>
      <c r="U225">
        <v>7</v>
      </c>
      <c r="V225">
        <v>6</v>
      </c>
      <c r="W225">
        <v>7</v>
      </c>
      <c r="X225">
        <v>9</v>
      </c>
      <c r="Y225" s="7">
        <f t="shared" si="10"/>
        <v>51</v>
      </c>
      <c r="Z225" s="5">
        <f t="shared" si="11"/>
        <v>79</v>
      </c>
      <c r="AA225" t="s">
        <v>66</v>
      </c>
      <c r="AB225" t="s">
        <v>117</v>
      </c>
      <c r="AC225" t="s">
        <v>740</v>
      </c>
    </row>
    <row r="226" spans="2:29" x14ac:dyDescent="0.25">
      <c r="B226" s="1">
        <v>42306</v>
      </c>
      <c r="C226" s="9" t="s">
        <v>804</v>
      </c>
      <c r="D226" t="s">
        <v>805</v>
      </c>
      <c r="E226" s="1">
        <v>41418</v>
      </c>
      <c r="F226" t="s">
        <v>862</v>
      </c>
      <c r="G226" t="s">
        <v>806</v>
      </c>
      <c r="H226">
        <v>7</v>
      </c>
      <c r="I226">
        <v>7</v>
      </c>
      <c r="J226">
        <v>6</v>
      </c>
      <c r="K226">
        <v>7</v>
      </c>
      <c r="M226" s="7">
        <f t="shared" si="9"/>
        <v>27</v>
      </c>
      <c r="N226">
        <v>166</v>
      </c>
      <c r="O226">
        <v>189</v>
      </c>
      <c r="P226">
        <v>21.5</v>
      </c>
      <c r="R226">
        <v>8</v>
      </c>
      <c r="S226">
        <v>8</v>
      </c>
      <c r="T226">
        <v>7</v>
      </c>
      <c r="U226">
        <v>7</v>
      </c>
      <c r="V226">
        <v>7</v>
      </c>
      <c r="W226">
        <v>7</v>
      </c>
      <c r="X226">
        <v>8</v>
      </c>
      <c r="Y226" s="7">
        <f t="shared" si="10"/>
        <v>52</v>
      </c>
      <c r="Z226" s="5">
        <f t="shared" si="11"/>
        <v>79</v>
      </c>
      <c r="AA226" t="s">
        <v>66</v>
      </c>
      <c r="AB226" t="s">
        <v>117</v>
      </c>
      <c r="AC226" t="s">
        <v>740</v>
      </c>
    </row>
    <row r="227" spans="2:29" x14ac:dyDescent="0.25">
      <c r="B227" s="1">
        <v>42276</v>
      </c>
      <c r="C227" s="9" t="s">
        <v>813</v>
      </c>
      <c r="D227" t="s">
        <v>814</v>
      </c>
      <c r="E227" s="1">
        <v>41385</v>
      </c>
      <c r="F227" t="s">
        <v>883</v>
      </c>
      <c r="G227" t="s">
        <v>815</v>
      </c>
      <c r="H227">
        <v>8</v>
      </c>
      <c r="I227">
        <v>7</v>
      </c>
      <c r="J227">
        <v>7</v>
      </c>
      <c r="K227">
        <v>7</v>
      </c>
      <c r="M227" s="7">
        <f t="shared" si="9"/>
        <v>29</v>
      </c>
      <c r="N227">
        <v>165</v>
      </c>
      <c r="O227">
        <v>188</v>
      </c>
      <c r="P227">
        <v>21</v>
      </c>
      <c r="R227">
        <v>8</v>
      </c>
      <c r="S227">
        <v>8</v>
      </c>
      <c r="T227">
        <v>7</v>
      </c>
      <c r="U227">
        <v>7</v>
      </c>
      <c r="V227">
        <v>6</v>
      </c>
      <c r="W227">
        <v>6</v>
      </c>
      <c r="X227">
        <v>7</v>
      </c>
      <c r="Y227" s="7">
        <f t="shared" si="10"/>
        <v>49</v>
      </c>
      <c r="Z227" s="5">
        <f t="shared" si="11"/>
        <v>78</v>
      </c>
      <c r="AA227" t="s">
        <v>32</v>
      </c>
      <c r="AB227" t="s">
        <v>772</v>
      </c>
      <c r="AC227" t="s">
        <v>740</v>
      </c>
    </row>
    <row r="228" spans="2:29" x14ac:dyDescent="0.25">
      <c r="B228" s="1">
        <v>42236</v>
      </c>
      <c r="C228" s="9" t="s">
        <v>809</v>
      </c>
      <c r="D228" t="s">
        <v>810</v>
      </c>
      <c r="E228" s="1">
        <v>41430</v>
      </c>
      <c r="F228" t="s">
        <v>918</v>
      </c>
      <c r="G228" t="s">
        <v>811</v>
      </c>
      <c r="H228">
        <v>6</v>
      </c>
      <c r="I228">
        <v>7</v>
      </c>
      <c r="J228">
        <v>7</v>
      </c>
      <c r="K228">
        <v>7</v>
      </c>
      <c r="M228" s="7">
        <f t="shared" si="9"/>
        <v>27</v>
      </c>
      <c r="N228">
        <v>160</v>
      </c>
      <c r="O228">
        <v>196</v>
      </c>
      <c r="P228">
        <v>22</v>
      </c>
      <c r="R228">
        <v>7</v>
      </c>
      <c r="S228">
        <v>7</v>
      </c>
      <c r="T228">
        <v>8</v>
      </c>
      <c r="U228">
        <v>7</v>
      </c>
      <c r="V228">
        <v>6</v>
      </c>
      <c r="W228">
        <v>7</v>
      </c>
      <c r="X228">
        <v>9</v>
      </c>
      <c r="Y228" s="7">
        <f t="shared" si="10"/>
        <v>51</v>
      </c>
      <c r="Z228" s="5">
        <f t="shared" si="11"/>
        <v>78</v>
      </c>
      <c r="AA228" t="s">
        <v>66</v>
      </c>
      <c r="AB228" t="s">
        <v>812</v>
      </c>
      <c r="AC228" t="s">
        <v>740</v>
      </c>
    </row>
    <row r="229" spans="2:29" x14ac:dyDescent="0.25">
      <c r="B229" s="1">
        <v>42112</v>
      </c>
      <c r="C229" s="9" t="s">
        <v>816</v>
      </c>
      <c r="D229" t="s">
        <v>817</v>
      </c>
      <c r="E229" s="1">
        <v>41015</v>
      </c>
      <c r="F229" t="s">
        <v>895</v>
      </c>
      <c r="G229" t="s">
        <v>818</v>
      </c>
      <c r="H229">
        <v>7</v>
      </c>
      <c r="I229">
        <v>8</v>
      </c>
      <c r="J229">
        <v>7</v>
      </c>
      <c r="K229">
        <v>7</v>
      </c>
      <c r="M229" s="7">
        <f t="shared" si="9"/>
        <v>29</v>
      </c>
      <c r="N229">
        <v>157</v>
      </c>
      <c r="O229">
        <v>176</v>
      </c>
      <c r="P229">
        <v>19.5</v>
      </c>
      <c r="Q229">
        <v>7</v>
      </c>
      <c r="R229">
        <v>7</v>
      </c>
      <c r="S229">
        <v>7</v>
      </c>
      <c r="T229">
        <v>7</v>
      </c>
      <c r="U229">
        <v>6</v>
      </c>
      <c r="V229">
        <v>6</v>
      </c>
      <c r="W229">
        <v>7</v>
      </c>
      <c r="X229">
        <v>8</v>
      </c>
      <c r="Y229" s="7">
        <f t="shared" si="10"/>
        <v>48</v>
      </c>
      <c r="Z229" s="5">
        <f t="shared" si="11"/>
        <v>77</v>
      </c>
      <c r="AA229" t="s">
        <v>66</v>
      </c>
      <c r="AB229" t="s">
        <v>117</v>
      </c>
      <c r="AC229" t="s">
        <v>740</v>
      </c>
    </row>
    <row r="230" spans="2:29" x14ac:dyDescent="0.25">
      <c r="B230" s="1">
        <v>42305</v>
      </c>
      <c r="C230" s="9" t="s">
        <v>819</v>
      </c>
      <c r="D230" t="s">
        <v>820</v>
      </c>
      <c r="E230" s="1">
        <v>41101</v>
      </c>
      <c r="F230" t="s">
        <v>868</v>
      </c>
      <c r="G230" t="s">
        <v>821</v>
      </c>
      <c r="H230">
        <v>7</v>
      </c>
      <c r="I230">
        <v>7</v>
      </c>
      <c r="J230">
        <v>6</v>
      </c>
      <c r="L230">
        <v>8</v>
      </c>
      <c r="M230" s="7">
        <f t="shared" si="9"/>
        <v>28</v>
      </c>
      <c r="N230">
        <v>159</v>
      </c>
      <c r="O230">
        <v>185</v>
      </c>
      <c r="P230">
        <v>20.5</v>
      </c>
      <c r="R230">
        <v>7</v>
      </c>
      <c r="S230">
        <v>7</v>
      </c>
      <c r="T230">
        <v>7</v>
      </c>
      <c r="U230">
        <v>7</v>
      </c>
      <c r="V230">
        <v>6</v>
      </c>
      <c r="W230">
        <v>7</v>
      </c>
      <c r="X230">
        <v>8</v>
      </c>
      <c r="Y230" s="7">
        <f t="shared" si="10"/>
        <v>49</v>
      </c>
      <c r="Z230" s="5">
        <f t="shared" si="11"/>
        <v>77</v>
      </c>
      <c r="AA230" t="s">
        <v>66</v>
      </c>
      <c r="AB230" t="s">
        <v>822</v>
      </c>
      <c r="AC230" t="s">
        <v>740</v>
      </c>
    </row>
    <row r="231" spans="2:29" x14ac:dyDescent="0.25">
      <c r="B231" s="1">
        <v>42306</v>
      </c>
      <c r="C231" s="9" t="s">
        <v>826</v>
      </c>
      <c r="D231" t="s">
        <v>827</v>
      </c>
      <c r="E231" s="1">
        <v>41407</v>
      </c>
      <c r="F231" t="s">
        <v>883</v>
      </c>
      <c r="G231" t="s">
        <v>132</v>
      </c>
      <c r="H231">
        <v>8</v>
      </c>
      <c r="I231">
        <v>6</v>
      </c>
      <c r="J231">
        <v>7</v>
      </c>
      <c r="K231">
        <v>7</v>
      </c>
      <c r="M231" s="7">
        <f t="shared" si="9"/>
        <v>28</v>
      </c>
      <c r="N231">
        <v>156</v>
      </c>
      <c r="O231">
        <v>183</v>
      </c>
      <c r="P231">
        <v>21</v>
      </c>
      <c r="R231">
        <v>8</v>
      </c>
      <c r="S231">
        <v>7</v>
      </c>
      <c r="T231">
        <v>7</v>
      </c>
      <c r="U231">
        <v>7</v>
      </c>
      <c r="V231">
        <v>6</v>
      </c>
      <c r="W231">
        <v>6</v>
      </c>
      <c r="X231">
        <v>8</v>
      </c>
      <c r="Y231" s="7">
        <f t="shared" si="10"/>
        <v>49</v>
      </c>
      <c r="Z231" s="5">
        <f t="shared" si="11"/>
        <v>77</v>
      </c>
      <c r="AA231" t="s">
        <v>66</v>
      </c>
      <c r="AB231" t="s">
        <v>117</v>
      </c>
      <c r="AC231" t="s">
        <v>740</v>
      </c>
    </row>
    <row r="232" spans="2:29" x14ac:dyDescent="0.25">
      <c r="B232" s="1">
        <v>42306</v>
      </c>
      <c r="C232" s="9" t="s">
        <v>823</v>
      </c>
      <c r="D232" t="s">
        <v>824</v>
      </c>
      <c r="E232" s="1">
        <v>41386</v>
      </c>
      <c r="F232" t="s">
        <v>872</v>
      </c>
      <c r="G232" t="s">
        <v>825</v>
      </c>
      <c r="H232">
        <v>7</v>
      </c>
      <c r="I232">
        <v>6</v>
      </c>
      <c r="J232">
        <v>7</v>
      </c>
      <c r="K232">
        <v>7</v>
      </c>
      <c r="M232" s="7">
        <f t="shared" si="9"/>
        <v>27</v>
      </c>
      <c r="N232">
        <v>163</v>
      </c>
      <c r="O232">
        <v>179</v>
      </c>
      <c r="P232">
        <v>19.5</v>
      </c>
      <c r="R232">
        <v>8</v>
      </c>
      <c r="S232">
        <v>8</v>
      </c>
      <c r="T232">
        <v>7</v>
      </c>
      <c r="U232">
        <v>7</v>
      </c>
      <c r="V232">
        <v>6</v>
      </c>
      <c r="W232">
        <v>6</v>
      </c>
      <c r="X232">
        <v>8</v>
      </c>
      <c r="Y232" s="7">
        <f t="shared" si="10"/>
        <v>50</v>
      </c>
      <c r="Z232" s="5">
        <f t="shared" si="11"/>
        <v>77</v>
      </c>
      <c r="AA232" t="s">
        <v>66</v>
      </c>
      <c r="AB232" t="s">
        <v>117</v>
      </c>
      <c r="AC232" t="s">
        <v>740</v>
      </c>
    </row>
    <row r="233" spans="2:29" x14ac:dyDescent="0.25">
      <c r="B233" s="1">
        <v>42306</v>
      </c>
      <c r="C233" s="9" t="s">
        <v>828</v>
      </c>
      <c r="D233" t="s">
        <v>829</v>
      </c>
      <c r="E233" s="1">
        <v>41373</v>
      </c>
      <c r="F233" t="s">
        <v>955</v>
      </c>
      <c r="G233" t="s">
        <v>830</v>
      </c>
      <c r="H233">
        <v>7</v>
      </c>
      <c r="I233">
        <v>6</v>
      </c>
      <c r="J233">
        <v>6</v>
      </c>
      <c r="L233">
        <v>8</v>
      </c>
      <c r="M233" s="7">
        <f t="shared" si="9"/>
        <v>27</v>
      </c>
      <c r="N233">
        <v>156</v>
      </c>
      <c r="O233">
        <v>183</v>
      </c>
      <c r="P233">
        <v>21</v>
      </c>
      <c r="R233">
        <v>8</v>
      </c>
      <c r="S233">
        <v>7</v>
      </c>
      <c r="T233">
        <v>8</v>
      </c>
      <c r="U233">
        <v>7</v>
      </c>
      <c r="V233">
        <v>6</v>
      </c>
      <c r="W233">
        <v>6</v>
      </c>
      <c r="X233">
        <v>8</v>
      </c>
      <c r="Y233" s="7">
        <f t="shared" si="10"/>
        <v>50</v>
      </c>
      <c r="Z233" s="5">
        <f t="shared" si="11"/>
        <v>77</v>
      </c>
      <c r="AA233" t="s">
        <v>66</v>
      </c>
      <c r="AB233" t="s">
        <v>117</v>
      </c>
      <c r="AC233" t="s">
        <v>740</v>
      </c>
    </row>
    <row r="234" spans="2:29" x14ac:dyDescent="0.25">
      <c r="B234" s="1">
        <v>42236</v>
      </c>
      <c r="C234" s="9" t="s">
        <v>831</v>
      </c>
      <c r="D234" t="s">
        <v>832</v>
      </c>
      <c r="E234" s="1">
        <v>41422</v>
      </c>
      <c r="F234" t="s">
        <v>918</v>
      </c>
      <c r="G234" t="s">
        <v>833</v>
      </c>
      <c r="H234">
        <v>6</v>
      </c>
      <c r="I234">
        <v>7</v>
      </c>
      <c r="J234">
        <v>7</v>
      </c>
      <c r="K234">
        <v>7</v>
      </c>
      <c r="M234" s="7">
        <f t="shared" si="9"/>
        <v>27</v>
      </c>
      <c r="N234">
        <v>158</v>
      </c>
      <c r="O234">
        <v>196</v>
      </c>
      <c r="P234">
        <v>22</v>
      </c>
      <c r="R234">
        <v>7</v>
      </c>
      <c r="S234">
        <v>7</v>
      </c>
      <c r="T234">
        <v>8</v>
      </c>
      <c r="U234">
        <v>6</v>
      </c>
      <c r="V234">
        <v>6</v>
      </c>
      <c r="W234">
        <v>7</v>
      </c>
      <c r="X234">
        <v>8</v>
      </c>
      <c r="Y234" s="7">
        <f t="shared" si="10"/>
        <v>49</v>
      </c>
      <c r="Z234" s="5">
        <f t="shared" si="11"/>
        <v>76</v>
      </c>
      <c r="AA234" t="s">
        <v>66</v>
      </c>
      <c r="AB234" t="s">
        <v>834</v>
      </c>
      <c r="AC234" t="s">
        <v>740</v>
      </c>
    </row>
    <row r="235" spans="2:29" x14ac:dyDescent="0.25">
      <c r="B235" s="1">
        <v>42306</v>
      </c>
      <c r="C235" s="9" t="s">
        <v>835</v>
      </c>
      <c r="D235" t="s">
        <v>836</v>
      </c>
      <c r="E235" s="1">
        <v>41032</v>
      </c>
      <c r="F235" t="s">
        <v>898</v>
      </c>
      <c r="G235" t="s">
        <v>837</v>
      </c>
      <c r="H235">
        <v>7</v>
      </c>
      <c r="I235">
        <v>6</v>
      </c>
      <c r="J235">
        <v>7</v>
      </c>
      <c r="K235">
        <v>7</v>
      </c>
      <c r="M235" s="7">
        <f t="shared" si="9"/>
        <v>27</v>
      </c>
      <c r="N235">
        <v>158</v>
      </c>
      <c r="O235">
        <v>185</v>
      </c>
      <c r="P235">
        <v>21</v>
      </c>
      <c r="R235">
        <v>7</v>
      </c>
      <c r="S235">
        <v>7</v>
      </c>
      <c r="T235">
        <v>7</v>
      </c>
      <c r="U235">
        <v>6</v>
      </c>
      <c r="V235">
        <v>6</v>
      </c>
      <c r="W235">
        <v>6</v>
      </c>
      <c r="X235">
        <v>8</v>
      </c>
      <c r="Y235" s="7">
        <f t="shared" si="10"/>
        <v>47</v>
      </c>
      <c r="Z235" s="5">
        <f t="shared" si="11"/>
        <v>74</v>
      </c>
      <c r="AA235" t="s">
        <v>66</v>
      </c>
      <c r="AB235" t="s">
        <v>117</v>
      </c>
      <c r="AC235" t="s">
        <v>740</v>
      </c>
    </row>
    <row r="236" spans="2:29" x14ac:dyDescent="0.25">
      <c r="B236" s="1">
        <v>42303</v>
      </c>
      <c r="C236" s="9" t="s">
        <v>842</v>
      </c>
      <c r="D236" t="s">
        <v>843</v>
      </c>
      <c r="E236" s="1">
        <v>41020</v>
      </c>
      <c r="F236" t="s">
        <v>926</v>
      </c>
      <c r="G236" t="s">
        <v>844</v>
      </c>
      <c r="H236">
        <v>8</v>
      </c>
      <c r="I236">
        <v>8</v>
      </c>
      <c r="J236">
        <v>8</v>
      </c>
      <c r="K236">
        <v>9</v>
      </c>
      <c r="M236" s="7">
        <f t="shared" si="9"/>
        <v>33</v>
      </c>
      <c r="N236">
        <v>164</v>
      </c>
      <c r="O236">
        <v>194</v>
      </c>
      <c r="P236">
        <v>21</v>
      </c>
      <c r="R236">
        <v>7</v>
      </c>
      <c r="S236">
        <v>8</v>
      </c>
      <c r="T236">
        <v>8</v>
      </c>
      <c r="U236">
        <v>7</v>
      </c>
      <c r="V236">
        <v>8</v>
      </c>
      <c r="W236">
        <v>8</v>
      </c>
      <c r="X236">
        <v>8</v>
      </c>
      <c r="Y236" s="7">
        <f t="shared" si="10"/>
        <v>54</v>
      </c>
      <c r="Z236" s="5">
        <f t="shared" si="11"/>
        <v>87</v>
      </c>
      <c r="AA236" t="s">
        <v>32</v>
      </c>
      <c r="AB236" t="s">
        <v>841</v>
      </c>
    </row>
    <row r="237" spans="2:29" x14ac:dyDescent="0.25">
      <c r="B237" s="1">
        <v>42303</v>
      </c>
      <c r="C237" s="9" t="s">
        <v>838</v>
      </c>
      <c r="D237" t="s">
        <v>839</v>
      </c>
      <c r="E237" s="1">
        <v>41019</v>
      </c>
      <c r="F237" t="s">
        <v>886</v>
      </c>
      <c r="G237" t="s">
        <v>840</v>
      </c>
      <c r="H237">
        <v>8</v>
      </c>
      <c r="I237">
        <v>8</v>
      </c>
      <c r="J237">
        <v>8</v>
      </c>
      <c r="K237">
        <v>8</v>
      </c>
      <c r="M237" s="7">
        <f t="shared" si="9"/>
        <v>32</v>
      </c>
      <c r="N237">
        <v>167</v>
      </c>
      <c r="O237">
        <v>195</v>
      </c>
      <c r="P237">
        <v>21</v>
      </c>
      <c r="R237">
        <v>8</v>
      </c>
      <c r="S237">
        <v>7</v>
      </c>
      <c r="T237">
        <v>8</v>
      </c>
      <c r="U237">
        <v>8</v>
      </c>
      <c r="V237">
        <v>8</v>
      </c>
      <c r="W237">
        <v>8</v>
      </c>
      <c r="X237">
        <v>8</v>
      </c>
      <c r="Y237" s="7">
        <f t="shared" si="10"/>
        <v>55</v>
      </c>
      <c r="Z237" s="5">
        <f t="shared" si="11"/>
        <v>87</v>
      </c>
      <c r="AA237" t="s">
        <v>32</v>
      </c>
      <c r="AB237" t="s">
        <v>841</v>
      </c>
    </row>
    <row r="238" spans="2:29" x14ac:dyDescent="0.25">
      <c r="B238" s="1">
        <v>42129</v>
      </c>
      <c r="C238" s="9" t="s">
        <v>845</v>
      </c>
      <c r="D238" t="s">
        <v>846</v>
      </c>
      <c r="E238" s="1">
        <v>41396</v>
      </c>
      <c r="F238" t="s">
        <v>873</v>
      </c>
      <c r="G238" t="s">
        <v>847</v>
      </c>
      <c r="H238">
        <v>8</v>
      </c>
      <c r="I238">
        <v>8</v>
      </c>
      <c r="J238">
        <v>8</v>
      </c>
      <c r="K238">
        <v>8</v>
      </c>
      <c r="M238" s="7">
        <f t="shared" si="9"/>
        <v>32</v>
      </c>
      <c r="N238">
        <v>164</v>
      </c>
      <c r="O238">
        <v>185</v>
      </c>
      <c r="P238">
        <v>21</v>
      </c>
      <c r="R238">
        <v>8</v>
      </c>
      <c r="S238">
        <v>7</v>
      </c>
      <c r="T238">
        <v>7</v>
      </c>
      <c r="U238">
        <v>8</v>
      </c>
      <c r="V238">
        <v>8</v>
      </c>
      <c r="W238">
        <v>8</v>
      </c>
      <c r="X238">
        <v>8</v>
      </c>
      <c r="Y238" s="7">
        <f t="shared" si="10"/>
        <v>54</v>
      </c>
      <c r="Z238" s="5">
        <f t="shared" si="11"/>
        <v>86</v>
      </c>
      <c r="AB238" t="s">
        <v>393</v>
      </c>
    </row>
    <row r="239" spans="2:29" x14ac:dyDescent="0.25">
      <c r="B239" s="1">
        <v>42103</v>
      </c>
      <c r="C239" s="9" t="s">
        <v>848</v>
      </c>
      <c r="D239" t="s">
        <v>849</v>
      </c>
      <c r="E239" s="1">
        <v>41074</v>
      </c>
      <c r="F239" t="s">
        <v>880</v>
      </c>
      <c r="G239" t="s">
        <v>232</v>
      </c>
      <c r="H239">
        <v>8</v>
      </c>
      <c r="I239">
        <v>8</v>
      </c>
      <c r="J239">
        <v>8.4</v>
      </c>
      <c r="K239">
        <v>9.1999999999999993</v>
      </c>
      <c r="M239" s="7">
        <f t="shared" si="9"/>
        <v>33.599999999999994</v>
      </c>
      <c r="N239">
        <v>168</v>
      </c>
      <c r="O239">
        <v>187</v>
      </c>
      <c r="P239">
        <v>20</v>
      </c>
      <c r="R239">
        <v>7</v>
      </c>
      <c r="S239">
        <v>7</v>
      </c>
      <c r="T239">
        <v>7</v>
      </c>
      <c r="U239">
        <v>6</v>
      </c>
      <c r="V239">
        <v>7</v>
      </c>
      <c r="W239">
        <v>7</v>
      </c>
      <c r="X239">
        <v>9</v>
      </c>
      <c r="Y239" s="7">
        <f t="shared" si="10"/>
        <v>50</v>
      </c>
      <c r="Z239" s="5">
        <f t="shared" si="11"/>
        <v>83.6</v>
      </c>
      <c r="AA239" t="s">
        <v>32</v>
      </c>
      <c r="AB239" t="s">
        <v>850</v>
      </c>
    </row>
    <row r="240" spans="2:29" x14ac:dyDescent="0.25">
      <c r="B240" s="1">
        <v>42137</v>
      </c>
      <c r="C240" s="9" t="s">
        <v>851</v>
      </c>
      <c r="D240" t="s">
        <v>852</v>
      </c>
      <c r="E240" s="1">
        <v>40989</v>
      </c>
      <c r="F240" t="s">
        <v>894</v>
      </c>
      <c r="G240" t="s">
        <v>853</v>
      </c>
      <c r="H240">
        <v>7.4</v>
      </c>
      <c r="I240">
        <v>7.2</v>
      </c>
      <c r="J240">
        <v>7.2</v>
      </c>
      <c r="L240">
        <v>8.6</v>
      </c>
      <c r="M240" s="7">
        <f t="shared" si="9"/>
        <v>30.4</v>
      </c>
      <c r="N240">
        <v>170</v>
      </c>
      <c r="O240">
        <v>202</v>
      </c>
      <c r="P240">
        <v>24</v>
      </c>
      <c r="R240">
        <v>8</v>
      </c>
      <c r="S240">
        <v>8</v>
      </c>
      <c r="T240">
        <v>7</v>
      </c>
      <c r="U240">
        <v>7</v>
      </c>
      <c r="V240">
        <v>7</v>
      </c>
      <c r="W240">
        <v>7</v>
      </c>
      <c r="X240">
        <v>8</v>
      </c>
      <c r="Y240" s="7">
        <f t="shared" si="10"/>
        <v>52</v>
      </c>
      <c r="Z240" s="5">
        <f t="shared" si="11"/>
        <v>82.4</v>
      </c>
      <c r="AA240" t="s">
        <v>32</v>
      </c>
      <c r="AB240" t="s">
        <v>854</v>
      </c>
    </row>
    <row r="241" spans="2:28" x14ac:dyDescent="0.25">
      <c r="M241" s="10">
        <f>AVERAGE(M99:M240)</f>
        <v>29.218309859154928</v>
      </c>
      <c r="Y241" s="10">
        <f>AVERAGE(Y99:Y240)</f>
        <v>52.2887323943662</v>
      </c>
      <c r="Z241" s="11">
        <f t="shared" si="11"/>
        <v>81.507042253521121</v>
      </c>
    </row>
    <row r="242" spans="2:28" x14ac:dyDescent="0.25">
      <c r="B242" s="1">
        <v>42103</v>
      </c>
      <c r="C242" s="9" t="s">
        <v>855</v>
      </c>
      <c r="D242" t="s">
        <v>856</v>
      </c>
      <c r="E242" s="1">
        <v>41094</v>
      </c>
      <c r="F242" t="s">
        <v>864</v>
      </c>
      <c r="G242" t="s">
        <v>857</v>
      </c>
      <c r="H242">
        <v>8.1999999999999993</v>
      </c>
      <c r="I242">
        <v>7.8</v>
      </c>
      <c r="J242">
        <v>8</v>
      </c>
      <c r="K242">
        <v>8.6</v>
      </c>
      <c r="M242" s="7">
        <f>SUM(H242:L242)</f>
        <v>32.6</v>
      </c>
      <c r="N242">
        <v>168</v>
      </c>
      <c r="O242">
        <v>192</v>
      </c>
      <c r="P242">
        <v>21</v>
      </c>
      <c r="R242">
        <v>7</v>
      </c>
      <c r="S242">
        <v>8</v>
      </c>
      <c r="T242">
        <v>7</v>
      </c>
      <c r="U242">
        <v>6</v>
      </c>
      <c r="V242">
        <v>7</v>
      </c>
      <c r="W242">
        <v>6</v>
      </c>
      <c r="X242">
        <v>8</v>
      </c>
      <c r="Y242" s="7">
        <f>SUM(R242:X242)</f>
        <v>49</v>
      </c>
      <c r="Z242" s="5">
        <f t="shared" si="11"/>
        <v>81.599999999999994</v>
      </c>
      <c r="AA242" t="s">
        <v>32</v>
      </c>
      <c r="AB242" t="s">
        <v>850</v>
      </c>
    </row>
    <row r="243" spans="2:28" x14ac:dyDescent="0.25">
      <c r="B243" s="1">
        <v>42285</v>
      </c>
      <c r="C243" s="9" t="s">
        <v>858</v>
      </c>
      <c r="D243" t="s">
        <v>859</v>
      </c>
      <c r="E243" s="1">
        <v>41025</v>
      </c>
      <c r="F243" t="s">
        <v>875</v>
      </c>
      <c r="G243" t="s">
        <v>53</v>
      </c>
      <c r="H243">
        <v>8.1999999999999993</v>
      </c>
      <c r="I243">
        <v>7.6</v>
      </c>
      <c r="J243">
        <v>7</v>
      </c>
      <c r="K243">
        <v>7.8</v>
      </c>
      <c r="M243" s="7">
        <f>SUM(H243:L243)</f>
        <v>30.599999999999998</v>
      </c>
      <c r="N243">
        <v>171</v>
      </c>
      <c r="O243">
        <v>196</v>
      </c>
      <c r="P243">
        <v>21.5</v>
      </c>
      <c r="R243">
        <v>7</v>
      </c>
      <c r="S243">
        <v>7</v>
      </c>
      <c r="T243">
        <v>7</v>
      </c>
      <c r="U243">
        <v>7</v>
      </c>
      <c r="V243">
        <v>7</v>
      </c>
      <c r="W243">
        <v>7</v>
      </c>
      <c r="X243">
        <v>8</v>
      </c>
      <c r="Y243" s="7">
        <f>SUM(R243:X243)</f>
        <v>50</v>
      </c>
      <c r="Z243" s="5">
        <f t="shared" si="11"/>
        <v>80.599999999999994</v>
      </c>
      <c r="AA243" t="s">
        <v>32</v>
      </c>
      <c r="AB243" t="s">
        <v>362</v>
      </c>
    </row>
    <row r="244" spans="2:28" x14ac:dyDescent="0.25">
      <c r="B244" s="1">
        <v>42285</v>
      </c>
      <c r="C244" s="9" t="s">
        <v>860</v>
      </c>
      <c r="D244" t="s">
        <v>861</v>
      </c>
      <c r="E244" s="1">
        <v>40973</v>
      </c>
      <c r="F244" t="s">
        <v>933</v>
      </c>
      <c r="G244" t="s">
        <v>381</v>
      </c>
      <c r="H244">
        <v>7.6</v>
      </c>
      <c r="I244">
        <v>7</v>
      </c>
      <c r="J244">
        <v>7.4</v>
      </c>
      <c r="K244">
        <v>7.8</v>
      </c>
      <c r="M244" s="7">
        <f>SUM(H244:L244)</f>
        <v>29.8</v>
      </c>
      <c r="N244">
        <v>166</v>
      </c>
      <c r="O244">
        <v>185</v>
      </c>
      <c r="P244">
        <v>20.5</v>
      </c>
      <c r="R244">
        <v>7</v>
      </c>
      <c r="S244">
        <v>7</v>
      </c>
      <c r="T244">
        <v>7</v>
      </c>
      <c r="U244">
        <v>7</v>
      </c>
      <c r="V244">
        <v>7</v>
      </c>
      <c r="W244">
        <v>7</v>
      </c>
      <c r="X244">
        <v>8</v>
      </c>
      <c r="Y244" s="7">
        <f>SUM(R244:X244)</f>
        <v>50</v>
      </c>
      <c r="Z244" s="5">
        <f t="shared" si="11"/>
        <v>79.8</v>
      </c>
      <c r="AA244" t="s">
        <v>32</v>
      </c>
      <c r="AB244" t="s">
        <v>334</v>
      </c>
    </row>
  </sheetData>
  <autoFilter ref="A1:AC244">
    <sortState ref="A2:AC244">
      <sortCondition ref="AC1:AC24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D18" sqref="D18"/>
    </sheetView>
  </sheetViews>
  <sheetFormatPr defaultRowHeight="18.75" x14ac:dyDescent="0.3"/>
  <cols>
    <col min="1" max="1" width="6.7109375" style="28" customWidth="1"/>
    <col min="2" max="2" width="32" style="26" customWidth="1"/>
    <col min="3" max="3" width="13.42578125" style="33" customWidth="1"/>
    <col min="4" max="4" width="11.5703125" style="33" customWidth="1"/>
    <col min="5" max="5" width="16.140625" style="33" customWidth="1"/>
    <col min="6" max="6" width="12.42578125" style="33" customWidth="1"/>
  </cols>
  <sheetData>
    <row r="1" spans="1:6" ht="33" customHeight="1" x14ac:dyDescent="0.25">
      <c r="A1" s="34" t="s">
        <v>974</v>
      </c>
      <c r="B1" s="34"/>
      <c r="C1" s="34"/>
      <c r="D1" s="34"/>
      <c r="E1" s="34"/>
      <c r="F1" s="34"/>
    </row>
    <row r="3" spans="1:6" ht="37.5" x14ac:dyDescent="0.25">
      <c r="A3" s="29"/>
      <c r="B3" s="30" t="s">
        <v>969</v>
      </c>
      <c r="C3" s="31" t="s">
        <v>970</v>
      </c>
      <c r="D3" s="31" t="s">
        <v>972</v>
      </c>
      <c r="E3" s="31" t="s">
        <v>971</v>
      </c>
      <c r="F3" s="31" t="s">
        <v>973</v>
      </c>
    </row>
    <row r="4" spans="1:6" x14ac:dyDescent="0.3">
      <c r="A4" s="29">
        <v>1</v>
      </c>
      <c r="B4" s="32" t="s">
        <v>875</v>
      </c>
      <c r="C4" s="35">
        <v>11</v>
      </c>
      <c r="D4" s="36">
        <v>28.963636363636365</v>
      </c>
      <c r="E4" s="36">
        <v>55.363636363636367</v>
      </c>
      <c r="F4" s="36">
        <v>84.327272727272728</v>
      </c>
    </row>
    <row r="5" spans="1:6" x14ac:dyDescent="0.3">
      <c r="A5" s="29">
        <v>2</v>
      </c>
      <c r="B5" s="32" t="s">
        <v>868</v>
      </c>
      <c r="C5" s="35">
        <v>9</v>
      </c>
      <c r="D5" s="36">
        <v>30</v>
      </c>
      <c r="E5" s="36">
        <v>54.111111111111114</v>
      </c>
      <c r="F5" s="36">
        <v>84.111111111111114</v>
      </c>
    </row>
    <row r="6" spans="1:6" x14ac:dyDescent="0.3">
      <c r="A6" s="29">
        <v>3</v>
      </c>
      <c r="B6" s="32" t="s">
        <v>864</v>
      </c>
      <c r="C6" s="35">
        <v>7</v>
      </c>
      <c r="D6" s="36">
        <v>30.37142857142857</v>
      </c>
      <c r="E6" s="36">
        <v>52.571428571428569</v>
      </c>
      <c r="F6" s="36">
        <v>82.94285714285715</v>
      </c>
    </row>
    <row r="7" spans="1:6" x14ac:dyDescent="0.3">
      <c r="A7" s="29">
        <v>4</v>
      </c>
      <c r="B7" s="32" t="s">
        <v>898</v>
      </c>
      <c r="C7" s="35">
        <v>7</v>
      </c>
      <c r="D7" s="36">
        <v>29</v>
      </c>
      <c r="E7" s="36">
        <v>52.142857142857146</v>
      </c>
      <c r="F7" s="36">
        <v>81.142857142857139</v>
      </c>
    </row>
    <row r="8" spans="1:6" x14ac:dyDescent="0.3">
      <c r="A8" s="29">
        <v>5</v>
      </c>
      <c r="B8" s="32" t="s">
        <v>930</v>
      </c>
      <c r="C8" s="35">
        <v>7</v>
      </c>
      <c r="D8" s="36">
        <v>28.857142857142858</v>
      </c>
      <c r="E8" s="36">
        <v>51.714285714285715</v>
      </c>
      <c r="F8" s="36">
        <v>80.571428571428569</v>
      </c>
    </row>
    <row r="9" spans="1:6" x14ac:dyDescent="0.3">
      <c r="A9" s="29">
        <v>6</v>
      </c>
      <c r="B9" s="32" t="s">
        <v>923</v>
      </c>
      <c r="C9" s="35">
        <v>6</v>
      </c>
      <c r="D9" s="36">
        <v>30.833333333333332</v>
      </c>
      <c r="E9" s="36">
        <v>53.833333333333336</v>
      </c>
      <c r="F9" s="36">
        <v>84.666666666666671</v>
      </c>
    </row>
    <row r="10" spans="1:6" x14ac:dyDescent="0.3">
      <c r="A10" s="29">
        <v>7</v>
      </c>
      <c r="B10" s="32" t="s">
        <v>876</v>
      </c>
      <c r="C10" s="35">
        <v>6</v>
      </c>
      <c r="D10" s="36">
        <v>29.833333333333332</v>
      </c>
      <c r="E10" s="36">
        <v>53.666666666666664</v>
      </c>
      <c r="F10" s="36">
        <v>83.5</v>
      </c>
    </row>
    <row r="11" spans="1:6" x14ac:dyDescent="0.3">
      <c r="A11" s="29">
        <v>8</v>
      </c>
      <c r="B11" s="32" t="s">
        <v>879</v>
      </c>
      <c r="C11" s="35">
        <v>5</v>
      </c>
      <c r="D11" s="36">
        <v>30.4</v>
      </c>
      <c r="E11" s="36">
        <v>55.2</v>
      </c>
      <c r="F11" s="36">
        <v>85.6</v>
      </c>
    </row>
    <row r="12" spans="1:6" x14ac:dyDescent="0.3">
      <c r="A12" s="29">
        <v>9</v>
      </c>
      <c r="B12" s="32" t="s">
        <v>884</v>
      </c>
      <c r="C12" s="35">
        <v>5</v>
      </c>
      <c r="D12" s="36">
        <v>29.2</v>
      </c>
      <c r="E12" s="36">
        <v>55.4</v>
      </c>
      <c r="F12" s="36">
        <v>84.6</v>
      </c>
    </row>
    <row r="13" spans="1:6" x14ac:dyDescent="0.3">
      <c r="A13" s="29">
        <v>10</v>
      </c>
      <c r="B13" s="32" t="s">
        <v>934</v>
      </c>
      <c r="C13" s="35">
        <v>5</v>
      </c>
      <c r="D13" s="36">
        <v>30</v>
      </c>
      <c r="E13" s="36">
        <v>53.4</v>
      </c>
      <c r="F13" s="36">
        <v>83.4</v>
      </c>
    </row>
    <row r="14" spans="1:6" x14ac:dyDescent="0.3">
      <c r="A14" s="29">
        <v>11</v>
      </c>
      <c r="B14" s="32" t="s">
        <v>901</v>
      </c>
      <c r="C14" s="35">
        <v>5</v>
      </c>
      <c r="D14" s="36">
        <v>29.4</v>
      </c>
      <c r="E14" s="36">
        <v>53.8</v>
      </c>
      <c r="F14" s="36">
        <v>83.2</v>
      </c>
    </row>
    <row r="15" spans="1:6" x14ac:dyDescent="0.3">
      <c r="A15" s="29">
        <v>12</v>
      </c>
      <c r="B15" s="32" t="s">
        <v>873</v>
      </c>
      <c r="C15" s="35">
        <v>5</v>
      </c>
      <c r="D15" s="36">
        <v>29.8</v>
      </c>
      <c r="E15" s="36">
        <v>53.2</v>
      </c>
      <c r="F15" s="36">
        <v>83</v>
      </c>
    </row>
    <row r="16" spans="1:6" x14ac:dyDescent="0.3">
      <c r="A16" s="29">
        <v>13</v>
      </c>
      <c r="B16" s="32" t="s">
        <v>947</v>
      </c>
      <c r="C16" s="35">
        <v>5</v>
      </c>
      <c r="D16" s="36">
        <v>29.4</v>
      </c>
      <c r="E16" s="36">
        <v>53</v>
      </c>
      <c r="F16" s="36">
        <v>82.4</v>
      </c>
    </row>
    <row r="17" spans="1:6" x14ac:dyDescent="0.3">
      <c r="A17" s="29">
        <v>14</v>
      </c>
      <c r="B17" s="32" t="s">
        <v>919</v>
      </c>
      <c r="C17" s="35">
        <v>5</v>
      </c>
      <c r="D17" s="36">
        <v>29.4</v>
      </c>
      <c r="E17" s="36">
        <v>52.8</v>
      </c>
      <c r="F17" s="36">
        <v>82.2</v>
      </c>
    </row>
    <row r="18" spans="1:6" x14ac:dyDescent="0.3">
      <c r="A18" s="29">
        <v>15</v>
      </c>
      <c r="B18" s="32" t="s">
        <v>933</v>
      </c>
      <c r="C18" s="35">
        <v>5</v>
      </c>
      <c r="D18" s="36">
        <v>29.360000000000003</v>
      </c>
      <c r="E18" s="36">
        <v>52.8</v>
      </c>
      <c r="F18" s="36">
        <v>82.16</v>
      </c>
    </row>
    <row r="19" spans="1:6" x14ac:dyDescent="0.3">
      <c r="A19" s="29">
        <v>16</v>
      </c>
      <c r="B19" s="32" t="s">
        <v>865</v>
      </c>
      <c r="C19" s="35">
        <v>5</v>
      </c>
      <c r="D19" s="36">
        <v>29.2</v>
      </c>
      <c r="E19" s="36">
        <v>52.2</v>
      </c>
      <c r="F19" s="36">
        <v>81.400000000000006</v>
      </c>
    </row>
    <row r="20" spans="1:6" x14ac:dyDescent="0.3">
      <c r="A20" s="29">
        <v>17</v>
      </c>
      <c r="B20" s="32" t="s">
        <v>883</v>
      </c>
      <c r="C20" s="35">
        <v>5</v>
      </c>
      <c r="D20" s="36">
        <v>28</v>
      </c>
      <c r="E20" s="36">
        <v>51.6</v>
      </c>
      <c r="F20" s="36">
        <v>79.599999999999994</v>
      </c>
    </row>
    <row r="21" spans="1:6" x14ac:dyDescent="0.3">
      <c r="A21" s="29">
        <v>18</v>
      </c>
      <c r="B21" s="32" t="s">
        <v>902</v>
      </c>
      <c r="C21" s="35">
        <v>5</v>
      </c>
      <c r="D21" s="36">
        <v>28.8</v>
      </c>
      <c r="E21" s="36">
        <v>49.2</v>
      </c>
      <c r="F21" s="36">
        <v>78</v>
      </c>
    </row>
    <row r="22" spans="1:6" x14ac:dyDescent="0.3">
      <c r="A22" s="29">
        <v>19</v>
      </c>
      <c r="B22" s="32" t="s">
        <v>894</v>
      </c>
      <c r="C22" s="35">
        <v>5</v>
      </c>
      <c r="D22" s="36">
        <v>26.68</v>
      </c>
      <c r="E22" s="36">
        <v>50.4</v>
      </c>
      <c r="F22" s="36">
        <v>77.08</v>
      </c>
    </row>
    <row r="23" spans="1:6" x14ac:dyDescent="0.3">
      <c r="A23" s="29">
        <v>20</v>
      </c>
      <c r="B23" s="32" t="s">
        <v>872</v>
      </c>
      <c r="C23" s="35">
        <v>4</v>
      </c>
      <c r="D23" s="36">
        <v>28.25</v>
      </c>
      <c r="E23" s="36">
        <v>51.25</v>
      </c>
      <c r="F23" s="36">
        <v>79.5</v>
      </c>
    </row>
    <row r="24" spans="1:6" x14ac:dyDescent="0.3">
      <c r="A24" s="29">
        <v>21</v>
      </c>
      <c r="B24" s="32" t="s">
        <v>882</v>
      </c>
      <c r="C24" s="35">
        <v>3</v>
      </c>
      <c r="D24" s="36">
        <v>31</v>
      </c>
      <c r="E24" s="36">
        <v>54.666666666666664</v>
      </c>
      <c r="F24" s="36">
        <v>85.666666666666671</v>
      </c>
    </row>
    <row r="25" spans="1:6" x14ac:dyDescent="0.3">
      <c r="A25" s="29">
        <v>22</v>
      </c>
      <c r="B25" s="32" t="s">
        <v>866</v>
      </c>
      <c r="C25" s="35">
        <v>3</v>
      </c>
      <c r="D25" s="36">
        <v>30.666666666666668</v>
      </c>
      <c r="E25" s="36">
        <v>54.333333333333336</v>
      </c>
      <c r="F25" s="36">
        <v>85</v>
      </c>
    </row>
    <row r="26" spans="1:6" x14ac:dyDescent="0.3">
      <c r="A26" s="29">
        <v>23</v>
      </c>
      <c r="B26" s="32" t="s">
        <v>885</v>
      </c>
      <c r="C26" s="35">
        <v>3</v>
      </c>
      <c r="D26" s="36">
        <v>29.5</v>
      </c>
      <c r="E26" s="36">
        <v>53.666666666666664</v>
      </c>
      <c r="F26" s="36">
        <v>83.166666666666671</v>
      </c>
    </row>
    <row r="27" spans="1:6" x14ac:dyDescent="0.3">
      <c r="A27" s="29">
        <v>24</v>
      </c>
      <c r="B27" s="32" t="s">
        <v>935</v>
      </c>
      <c r="C27" s="35">
        <v>3</v>
      </c>
      <c r="D27" s="36">
        <v>29.666666666666668</v>
      </c>
      <c r="E27" s="36">
        <v>53</v>
      </c>
      <c r="F27" s="36">
        <v>82.666666666666671</v>
      </c>
    </row>
    <row r="28" spans="1:6" x14ac:dyDescent="0.3">
      <c r="A28" s="29">
        <v>25</v>
      </c>
      <c r="B28" s="32" t="s">
        <v>920</v>
      </c>
      <c r="C28" s="35">
        <v>3</v>
      </c>
      <c r="D28" s="36">
        <v>30</v>
      </c>
      <c r="E28" s="36">
        <v>50.666666666666664</v>
      </c>
      <c r="F28" s="36">
        <v>80.666666666666671</v>
      </c>
    </row>
    <row r="29" spans="1:6" x14ac:dyDescent="0.3">
      <c r="A29" s="29">
        <v>26</v>
      </c>
      <c r="B29" s="32" t="s">
        <v>911</v>
      </c>
      <c r="C29" s="35">
        <v>3</v>
      </c>
      <c r="D29" s="36">
        <v>27.666666666666668</v>
      </c>
      <c r="E29" s="36">
        <v>52</v>
      </c>
      <c r="F29" s="36">
        <v>79.666666666666671</v>
      </c>
    </row>
    <row r="30" spans="1:6" x14ac:dyDescent="0.3">
      <c r="A30" s="29">
        <v>27</v>
      </c>
      <c r="B30" s="32" t="s">
        <v>916</v>
      </c>
      <c r="C30" s="35">
        <v>3</v>
      </c>
      <c r="D30" s="36">
        <v>27</v>
      </c>
      <c r="E30" s="36">
        <v>52.666666666666664</v>
      </c>
      <c r="F30" s="36">
        <v>79.666666666666671</v>
      </c>
    </row>
    <row r="31" spans="1:6" x14ac:dyDescent="0.3">
      <c r="A31" s="29">
        <v>28</v>
      </c>
      <c r="B31" s="32" t="s">
        <v>924</v>
      </c>
      <c r="C31" s="35">
        <v>3</v>
      </c>
      <c r="D31" s="36">
        <v>27.666666666666668</v>
      </c>
      <c r="E31" s="36">
        <v>51.333333333333336</v>
      </c>
      <c r="F31" s="36">
        <v>79</v>
      </c>
    </row>
    <row r="32" spans="1:6" x14ac:dyDescent="0.3">
      <c r="A32" s="29">
        <v>29</v>
      </c>
      <c r="B32" s="32" t="s">
        <v>946</v>
      </c>
      <c r="C32" s="35">
        <v>3</v>
      </c>
      <c r="D32" s="36">
        <v>28</v>
      </c>
      <c r="E32" s="36">
        <v>50.666666666666664</v>
      </c>
      <c r="F32" s="36">
        <v>78.666666666666671</v>
      </c>
    </row>
    <row r="33" spans="1:6" x14ac:dyDescent="0.3">
      <c r="A33" s="29">
        <v>30</v>
      </c>
      <c r="B33" s="32" t="s">
        <v>948</v>
      </c>
      <c r="C33" s="35">
        <v>3</v>
      </c>
      <c r="D33" s="36">
        <v>24.666666666666668</v>
      </c>
      <c r="E33" s="36">
        <v>49</v>
      </c>
      <c r="F33" s="36">
        <v>73.666666666666671</v>
      </c>
    </row>
    <row r="34" spans="1:6" x14ac:dyDescent="0.3">
      <c r="A34" s="29">
        <v>31</v>
      </c>
      <c r="B34" s="32" t="s">
        <v>941</v>
      </c>
      <c r="C34" s="35">
        <v>2</v>
      </c>
      <c r="D34" s="36">
        <v>30.75</v>
      </c>
      <c r="E34" s="36">
        <v>56</v>
      </c>
      <c r="F34" s="36">
        <v>86.75</v>
      </c>
    </row>
    <row r="35" spans="1:6" x14ac:dyDescent="0.3">
      <c r="A35" s="29">
        <v>32</v>
      </c>
      <c r="B35" s="32" t="s">
        <v>888</v>
      </c>
      <c r="C35" s="35">
        <v>2</v>
      </c>
      <c r="D35" s="36">
        <v>31.5</v>
      </c>
      <c r="E35" s="36">
        <v>54.5</v>
      </c>
      <c r="F35" s="36">
        <v>86</v>
      </c>
    </row>
    <row r="36" spans="1:6" x14ac:dyDescent="0.3">
      <c r="A36" s="29">
        <v>33</v>
      </c>
      <c r="B36" s="32" t="s">
        <v>871</v>
      </c>
      <c r="C36" s="35">
        <v>2</v>
      </c>
      <c r="D36" s="36">
        <v>30.5</v>
      </c>
      <c r="E36" s="36">
        <v>53.5</v>
      </c>
      <c r="F36" s="36">
        <v>84</v>
      </c>
    </row>
    <row r="37" spans="1:6" x14ac:dyDescent="0.3">
      <c r="A37" s="29">
        <v>34</v>
      </c>
      <c r="B37" s="32" t="s">
        <v>912</v>
      </c>
      <c r="C37" s="35">
        <v>2</v>
      </c>
      <c r="D37" s="36">
        <v>30.5</v>
      </c>
      <c r="E37" s="36">
        <v>53.5</v>
      </c>
      <c r="F37" s="36">
        <v>84</v>
      </c>
    </row>
    <row r="38" spans="1:6" x14ac:dyDescent="0.3">
      <c r="A38" s="29">
        <v>35</v>
      </c>
      <c r="B38" s="32" t="s">
        <v>940</v>
      </c>
      <c r="C38" s="35">
        <v>2</v>
      </c>
      <c r="D38" s="36">
        <v>30</v>
      </c>
      <c r="E38" s="36">
        <v>54</v>
      </c>
      <c r="F38" s="36">
        <v>84</v>
      </c>
    </row>
    <row r="39" spans="1:6" x14ac:dyDescent="0.3">
      <c r="A39" s="29">
        <v>36</v>
      </c>
      <c r="B39" s="32" t="s">
        <v>951</v>
      </c>
      <c r="C39" s="35">
        <v>2</v>
      </c>
      <c r="D39" s="36">
        <v>30.5</v>
      </c>
      <c r="E39" s="36">
        <v>53.5</v>
      </c>
      <c r="F39" s="36">
        <v>84</v>
      </c>
    </row>
    <row r="40" spans="1:6" x14ac:dyDescent="0.3">
      <c r="A40" s="29">
        <v>37</v>
      </c>
      <c r="B40" s="32" t="s">
        <v>890</v>
      </c>
      <c r="C40" s="35">
        <v>2</v>
      </c>
      <c r="D40" s="36">
        <v>30</v>
      </c>
      <c r="E40" s="36">
        <v>53.5</v>
      </c>
      <c r="F40" s="36">
        <v>83.5</v>
      </c>
    </row>
    <row r="41" spans="1:6" x14ac:dyDescent="0.3">
      <c r="A41" s="29">
        <v>38</v>
      </c>
      <c r="B41" s="32" t="s">
        <v>915</v>
      </c>
      <c r="C41" s="35">
        <v>2</v>
      </c>
      <c r="D41" s="36">
        <v>31.5</v>
      </c>
      <c r="E41" s="36">
        <v>52</v>
      </c>
      <c r="F41" s="36">
        <v>83.5</v>
      </c>
    </row>
    <row r="42" spans="1:6" x14ac:dyDescent="0.3">
      <c r="A42" s="29">
        <v>39</v>
      </c>
      <c r="B42" s="32" t="s">
        <v>878</v>
      </c>
      <c r="C42" s="35">
        <v>2</v>
      </c>
      <c r="D42" s="36">
        <v>30</v>
      </c>
      <c r="E42" s="36">
        <v>53</v>
      </c>
      <c r="F42" s="36">
        <v>83</v>
      </c>
    </row>
    <row r="43" spans="1:6" x14ac:dyDescent="0.3">
      <c r="A43" s="29">
        <v>40</v>
      </c>
      <c r="B43" s="32" t="s">
        <v>897</v>
      </c>
      <c r="C43" s="35">
        <v>2</v>
      </c>
      <c r="D43" s="36">
        <v>29</v>
      </c>
      <c r="E43" s="36">
        <v>53.5</v>
      </c>
      <c r="F43" s="36">
        <v>82.5</v>
      </c>
    </row>
    <row r="44" spans="1:6" x14ac:dyDescent="0.3">
      <c r="A44" s="29">
        <v>41</v>
      </c>
      <c r="B44" s="32" t="s">
        <v>917</v>
      </c>
      <c r="C44" s="35">
        <v>2</v>
      </c>
      <c r="D44" s="36">
        <v>28</v>
      </c>
      <c r="E44" s="36">
        <v>54</v>
      </c>
      <c r="F44" s="36">
        <v>82</v>
      </c>
    </row>
    <row r="45" spans="1:6" x14ac:dyDescent="0.3">
      <c r="A45" s="29">
        <v>42</v>
      </c>
      <c r="B45" s="32" t="s">
        <v>958</v>
      </c>
      <c r="C45" s="35">
        <v>2</v>
      </c>
      <c r="D45" s="36">
        <v>30</v>
      </c>
      <c r="E45" s="36">
        <v>52</v>
      </c>
      <c r="F45" s="36">
        <v>82</v>
      </c>
    </row>
    <row r="46" spans="1:6" x14ac:dyDescent="0.3">
      <c r="A46" s="29">
        <v>43</v>
      </c>
      <c r="B46" s="32" t="s">
        <v>908</v>
      </c>
      <c r="C46" s="35">
        <v>2</v>
      </c>
      <c r="D46" s="36">
        <v>28.5</v>
      </c>
      <c r="E46" s="36">
        <v>53</v>
      </c>
      <c r="F46" s="36">
        <v>81.5</v>
      </c>
    </row>
    <row r="47" spans="1:6" x14ac:dyDescent="0.3">
      <c r="A47" s="29">
        <v>44</v>
      </c>
      <c r="B47" s="32" t="s">
        <v>862</v>
      </c>
      <c r="C47" s="35">
        <v>2</v>
      </c>
      <c r="D47" s="36">
        <v>28.5</v>
      </c>
      <c r="E47" s="36">
        <v>52.5</v>
      </c>
      <c r="F47" s="36">
        <v>81</v>
      </c>
    </row>
    <row r="48" spans="1:6" x14ac:dyDescent="0.3">
      <c r="A48" s="29">
        <v>45</v>
      </c>
      <c r="B48" s="32" t="s">
        <v>895</v>
      </c>
      <c r="C48" s="35">
        <v>2</v>
      </c>
      <c r="D48" s="36">
        <v>29.5</v>
      </c>
      <c r="E48" s="36">
        <v>51</v>
      </c>
      <c r="F48" s="36">
        <v>80.5</v>
      </c>
    </row>
    <row r="49" spans="1:6" x14ac:dyDescent="0.3">
      <c r="A49" s="29">
        <v>46</v>
      </c>
      <c r="B49" s="32" t="s">
        <v>904</v>
      </c>
      <c r="C49" s="35">
        <v>2</v>
      </c>
      <c r="D49" s="36">
        <v>28.5</v>
      </c>
      <c r="E49" s="36">
        <v>52</v>
      </c>
      <c r="F49" s="36">
        <v>80.5</v>
      </c>
    </row>
    <row r="50" spans="1:6" x14ac:dyDescent="0.3">
      <c r="A50" s="29">
        <v>47</v>
      </c>
      <c r="B50" s="32" t="s">
        <v>910</v>
      </c>
      <c r="C50" s="35">
        <v>2</v>
      </c>
      <c r="D50" s="36">
        <v>32</v>
      </c>
      <c r="E50" s="36">
        <v>48.5</v>
      </c>
      <c r="F50" s="36">
        <v>80.5</v>
      </c>
    </row>
    <row r="51" spans="1:6" x14ac:dyDescent="0.3">
      <c r="A51" s="29">
        <v>48</v>
      </c>
      <c r="B51" s="32" t="s">
        <v>881</v>
      </c>
      <c r="C51" s="35">
        <v>2</v>
      </c>
      <c r="D51" s="36">
        <v>28.5</v>
      </c>
      <c r="E51" s="36">
        <v>51.5</v>
      </c>
      <c r="F51" s="36">
        <v>80</v>
      </c>
    </row>
    <row r="52" spans="1:6" x14ac:dyDescent="0.3">
      <c r="A52" s="29">
        <v>49</v>
      </c>
      <c r="B52" s="32" t="s">
        <v>896</v>
      </c>
      <c r="C52" s="35">
        <v>2</v>
      </c>
      <c r="D52" s="36">
        <v>28.5</v>
      </c>
      <c r="E52" s="36">
        <v>51.5</v>
      </c>
      <c r="F52" s="36">
        <v>80</v>
      </c>
    </row>
    <row r="53" spans="1:6" x14ac:dyDescent="0.3">
      <c r="A53" s="29">
        <v>50</v>
      </c>
      <c r="B53" s="32" t="s">
        <v>906</v>
      </c>
      <c r="C53" s="35">
        <v>2</v>
      </c>
      <c r="D53" s="36">
        <v>28.5</v>
      </c>
      <c r="E53" s="36">
        <v>51.5</v>
      </c>
      <c r="F53" s="36">
        <v>80</v>
      </c>
    </row>
    <row r="54" spans="1:6" x14ac:dyDescent="0.3">
      <c r="A54" s="29">
        <v>51</v>
      </c>
      <c r="B54" s="32" t="s">
        <v>874</v>
      </c>
      <c r="C54" s="35">
        <v>2</v>
      </c>
      <c r="D54" s="36">
        <v>27</v>
      </c>
      <c r="E54" s="36">
        <v>52.5</v>
      </c>
      <c r="F54" s="36">
        <v>79.5</v>
      </c>
    </row>
    <row r="55" spans="1:6" x14ac:dyDescent="0.3">
      <c r="A55" s="29">
        <v>52</v>
      </c>
      <c r="B55" s="32" t="s">
        <v>909</v>
      </c>
      <c r="C55" s="35">
        <v>2</v>
      </c>
      <c r="D55" s="36">
        <v>29</v>
      </c>
      <c r="E55" s="36">
        <v>50.5</v>
      </c>
      <c r="F55" s="36">
        <v>79.5</v>
      </c>
    </row>
    <row r="56" spans="1:6" x14ac:dyDescent="0.3">
      <c r="A56" s="29">
        <v>53</v>
      </c>
      <c r="B56" s="32" t="s">
        <v>900</v>
      </c>
      <c r="C56" s="35">
        <v>2</v>
      </c>
      <c r="D56" s="36">
        <v>27.5</v>
      </c>
      <c r="E56" s="36">
        <v>51.5</v>
      </c>
      <c r="F56" s="36">
        <v>79</v>
      </c>
    </row>
    <row r="57" spans="1:6" x14ac:dyDescent="0.3">
      <c r="A57" s="29">
        <v>54</v>
      </c>
      <c r="B57" s="32" t="s">
        <v>918</v>
      </c>
      <c r="C57" s="35">
        <v>2</v>
      </c>
      <c r="D57" s="36">
        <v>27</v>
      </c>
      <c r="E57" s="36">
        <v>50</v>
      </c>
      <c r="F57" s="36">
        <v>77</v>
      </c>
    </row>
    <row r="58" spans="1:6" x14ac:dyDescent="0.3">
      <c r="A58" s="29">
        <v>55</v>
      </c>
      <c r="B58" s="32" t="s">
        <v>937</v>
      </c>
      <c r="C58" s="35">
        <v>2</v>
      </c>
      <c r="D58" s="36">
        <v>28</v>
      </c>
      <c r="E58" s="36">
        <v>48.5</v>
      </c>
      <c r="F58" s="36">
        <v>76.5</v>
      </c>
    </row>
    <row r="59" spans="1:6" x14ac:dyDescent="0.3">
      <c r="A59" s="29">
        <v>56</v>
      </c>
      <c r="B59" s="32" t="s">
        <v>952</v>
      </c>
      <c r="C59" s="35">
        <v>2</v>
      </c>
      <c r="D59" s="36">
        <v>26.5</v>
      </c>
      <c r="E59" s="36">
        <v>48</v>
      </c>
      <c r="F59" s="36">
        <v>74.5</v>
      </c>
    </row>
    <row r="60" spans="1:6" x14ac:dyDescent="0.3">
      <c r="A60" s="29">
        <v>57</v>
      </c>
      <c r="B60" s="32" t="s">
        <v>944</v>
      </c>
      <c r="C60" s="35">
        <v>1</v>
      </c>
      <c r="D60" s="36">
        <v>32</v>
      </c>
      <c r="E60" s="36">
        <v>57</v>
      </c>
      <c r="F60" s="36">
        <v>89</v>
      </c>
    </row>
    <row r="61" spans="1:6" x14ac:dyDescent="0.3">
      <c r="A61" s="29">
        <v>58</v>
      </c>
      <c r="B61" s="32" t="s">
        <v>877</v>
      </c>
      <c r="C61" s="35">
        <v>1</v>
      </c>
      <c r="D61" s="36">
        <v>32</v>
      </c>
      <c r="E61" s="36">
        <v>56</v>
      </c>
      <c r="F61" s="36">
        <v>88</v>
      </c>
    </row>
    <row r="62" spans="1:6" x14ac:dyDescent="0.3">
      <c r="A62" s="29">
        <v>59</v>
      </c>
      <c r="B62" s="32" t="s">
        <v>886</v>
      </c>
      <c r="C62" s="35">
        <v>1</v>
      </c>
      <c r="D62" s="36">
        <v>32</v>
      </c>
      <c r="E62" s="36">
        <v>55</v>
      </c>
      <c r="F62" s="36">
        <v>87</v>
      </c>
    </row>
    <row r="63" spans="1:6" x14ac:dyDescent="0.3">
      <c r="A63" s="29">
        <v>60</v>
      </c>
      <c r="B63" s="32" t="s">
        <v>925</v>
      </c>
      <c r="C63" s="35">
        <v>1</v>
      </c>
      <c r="D63" s="36">
        <v>29</v>
      </c>
      <c r="E63" s="36">
        <v>58</v>
      </c>
      <c r="F63" s="36">
        <v>87</v>
      </c>
    </row>
    <row r="64" spans="1:6" x14ac:dyDescent="0.3">
      <c r="A64" s="29">
        <v>61</v>
      </c>
      <c r="B64" s="32" t="s">
        <v>926</v>
      </c>
      <c r="C64" s="35">
        <v>1</v>
      </c>
      <c r="D64" s="36">
        <v>33</v>
      </c>
      <c r="E64" s="36">
        <v>54</v>
      </c>
      <c r="F64" s="36">
        <v>87</v>
      </c>
    </row>
    <row r="65" spans="1:6" x14ac:dyDescent="0.3">
      <c r="A65" s="29">
        <v>62</v>
      </c>
      <c r="B65" s="32" t="s">
        <v>960</v>
      </c>
      <c r="C65" s="35">
        <v>1</v>
      </c>
      <c r="D65" s="36">
        <v>31</v>
      </c>
      <c r="E65" s="36">
        <v>56</v>
      </c>
      <c r="F65" s="36">
        <v>87</v>
      </c>
    </row>
    <row r="66" spans="1:6" x14ac:dyDescent="0.3">
      <c r="A66" s="29">
        <v>63</v>
      </c>
      <c r="B66" s="32" t="s">
        <v>887</v>
      </c>
      <c r="C66" s="35">
        <v>1</v>
      </c>
      <c r="D66" s="36">
        <v>30</v>
      </c>
      <c r="E66" s="36">
        <v>55</v>
      </c>
      <c r="F66" s="36">
        <v>85</v>
      </c>
    </row>
    <row r="67" spans="1:6" x14ac:dyDescent="0.3">
      <c r="A67" s="29">
        <v>64</v>
      </c>
      <c r="B67" s="32" t="s">
        <v>932</v>
      </c>
      <c r="C67" s="35">
        <v>1</v>
      </c>
      <c r="D67" s="36">
        <v>30</v>
      </c>
      <c r="E67" s="36">
        <v>55</v>
      </c>
      <c r="F67" s="36">
        <v>85</v>
      </c>
    </row>
    <row r="68" spans="1:6" x14ac:dyDescent="0.3">
      <c r="A68" s="29">
        <v>65</v>
      </c>
      <c r="B68" s="32" t="s">
        <v>953</v>
      </c>
      <c r="C68" s="35">
        <v>1</v>
      </c>
      <c r="D68" s="36">
        <v>31</v>
      </c>
      <c r="E68" s="36">
        <v>54</v>
      </c>
      <c r="F68" s="36">
        <v>85</v>
      </c>
    </row>
    <row r="69" spans="1:6" x14ac:dyDescent="0.3">
      <c r="A69" s="29">
        <v>66</v>
      </c>
      <c r="B69" s="32" t="s">
        <v>870</v>
      </c>
      <c r="C69" s="35">
        <v>1</v>
      </c>
      <c r="D69" s="36">
        <v>30</v>
      </c>
      <c r="E69" s="36">
        <v>54</v>
      </c>
      <c r="F69" s="36">
        <v>84</v>
      </c>
    </row>
    <row r="70" spans="1:6" x14ac:dyDescent="0.3">
      <c r="A70" s="29">
        <v>67</v>
      </c>
      <c r="B70" s="32" t="s">
        <v>913</v>
      </c>
      <c r="C70" s="35">
        <v>1</v>
      </c>
      <c r="D70" s="36">
        <v>30</v>
      </c>
      <c r="E70" s="36">
        <v>54</v>
      </c>
      <c r="F70" s="36">
        <v>84</v>
      </c>
    </row>
    <row r="71" spans="1:6" x14ac:dyDescent="0.3">
      <c r="A71" s="29">
        <v>68</v>
      </c>
      <c r="B71" s="32" t="s">
        <v>927</v>
      </c>
      <c r="C71" s="35">
        <v>1</v>
      </c>
      <c r="D71" s="36">
        <v>30</v>
      </c>
      <c r="E71" s="36">
        <v>54</v>
      </c>
      <c r="F71" s="36">
        <v>84</v>
      </c>
    </row>
    <row r="72" spans="1:6" x14ac:dyDescent="0.3">
      <c r="A72" s="29">
        <v>69</v>
      </c>
      <c r="B72" s="32" t="s">
        <v>928</v>
      </c>
      <c r="C72" s="35">
        <v>1</v>
      </c>
      <c r="D72" s="36">
        <v>31</v>
      </c>
      <c r="E72" s="36">
        <v>53</v>
      </c>
      <c r="F72" s="36">
        <v>84</v>
      </c>
    </row>
    <row r="73" spans="1:6" x14ac:dyDescent="0.3">
      <c r="A73" s="29">
        <v>70</v>
      </c>
      <c r="B73" s="32" t="s">
        <v>938</v>
      </c>
      <c r="C73" s="35">
        <v>1</v>
      </c>
      <c r="D73" s="36">
        <v>28</v>
      </c>
      <c r="E73" s="36">
        <v>56</v>
      </c>
      <c r="F73" s="36">
        <v>84</v>
      </c>
    </row>
    <row r="74" spans="1:6" x14ac:dyDescent="0.3">
      <c r="A74" s="29">
        <v>71</v>
      </c>
      <c r="B74" s="32" t="s">
        <v>939</v>
      </c>
      <c r="C74" s="35">
        <v>1</v>
      </c>
      <c r="D74" s="36">
        <v>29</v>
      </c>
      <c r="E74" s="36">
        <v>55</v>
      </c>
      <c r="F74" s="36">
        <v>84</v>
      </c>
    </row>
    <row r="75" spans="1:6" x14ac:dyDescent="0.3">
      <c r="A75" s="29">
        <v>72</v>
      </c>
      <c r="B75" s="32" t="s">
        <v>945</v>
      </c>
      <c r="C75" s="35">
        <v>1</v>
      </c>
      <c r="D75" s="36">
        <v>30</v>
      </c>
      <c r="E75" s="36">
        <v>54</v>
      </c>
      <c r="F75" s="36">
        <v>84</v>
      </c>
    </row>
    <row r="76" spans="1:6" x14ac:dyDescent="0.3">
      <c r="A76" s="29">
        <v>73</v>
      </c>
      <c r="B76" s="32" t="s">
        <v>880</v>
      </c>
      <c r="C76" s="35">
        <v>1</v>
      </c>
      <c r="D76" s="36">
        <v>33.599999999999994</v>
      </c>
      <c r="E76" s="36">
        <v>50</v>
      </c>
      <c r="F76" s="36">
        <v>83.6</v>
      </c>
    </row>
    <row r="77" spans="1:6" x14ac:dyDescent="0.3">
      <c r="A77" s="29">
        <v>74</v>
      </c>
      <c r="B77" s="32" t="s">
        <v>892</v>
      </c>
      <c r="C77" s="35">
        <v>1</v>
      </c>
      <c r="D77" s="36">
        <v>30</v>
      </c>
      <c r="E77" s="36">
        <v>53</v>
      </c>
      <c r="F77" s="36">
        <v>83</v>
      </c>
    </row>
    <row r="78" spans="1:6" x14ac:dyDescent="0.3">
      <c r="A78" s="29">
        <v>75</v>
      </c>
      <c r="B78" s="32" t="s">
        <v>903</v>
      </c>
      <c r="C78" s="35">
        <v>1</v>
      </c>
      <c r="D78" s="36">
        <v>30</v>
      </c>
      <c r="E78" s="36">
        <v>53</v>
      </c>
      <c r="F78" s="36">
        <v>83</v>
      </c>
    </row>
    <row r="79" spans="1:6" x14ac:dyDescent="0.3">
      <c r="A79" s="29">
        <v>76</v>
      </c>
      <c r="B79" s="32" t="s">
        <v>957</v>
      </c>
      <c r="C79" s="35">
        <v>1</v>
      </c>
      <c r="D79" s="36">
        <v>30</v>
      </c>
      <c r="E79" s="36">
        <v>53</v>
      </c>
      <c r="F79" s="36">
        <v>83</v>
      </c>
    </row>
    <row r="80" spans="1:6" x14ac:dyDescent="0.3">
      <c r="A80" s="29">
        <v>77</v>
      </c>
      <c r="B80" s="32" t="s">
        <v>959</v>
      </c>
      <c r="C80" s="35">
        <v>1</v>
      </c>
      <c r="D80" s="36">
        <v>30</v>
      </c>
      <c r="E80" s="36">
        <v>53</v>
      </c>
      <c r="F80" s="36">
        <v>83</v>
      </c>
    </row>
    <row r="81" spans="1:6" x14ac:dyDescent="0.3">
      <c r="A81" s="29">
        <v>78</v>
      </c>
      <c r="B81" s="32" t="s">
        <v>905</v>
      </c>
      <c r="C81" s="35">
        <v>1</v>
      </c>
      <c r="D81" s="36">
        <v>31.2</v>
      </c>
      <c r="E81" s="36">
        <v>51</v>
      </c>
      <c r="F81" s="36">
        <v>82.2</v>
      </c>
    </row>
    <row r="82" spans="1:6" x14ac:dyDescent="0.3">
      <c r="A82" s="29">
        <v>79</v>
      </c>
      <c r="B82" s="32" t="s">
        <v>914</v>
      </c>
      <c r="C82" s="35">
        <v>1</v>
      </c>
      <c r="D82" s="36">
        <v>29</v>
      </c>
      <c r="E82" s="36">
        <v>53</v>
      </c>
      <c r="F82" s="36">
        <v>82</v>
      </c>
    </row>
    <row r="83" spans="1:6" x14ac:dyDescent="0.3">
      <c r="A83" s="29">
        <v>80</v>
      </c>
      <c r="B83" s="32" t="s">
        <v>931</v>
      </c>
      <c r="C83" s="35">
        <v>1</v>
      </c>
      <c r="D83" s="36">
        <v>28</v>
      </c>
      <c r="E83" s="36">
        <v>54</v>
      </c>
      <c r="F83" s="36">
        <v>82</v>
      </c>
    </row>
    <row r="84" spans="1:6" x14ac:dyDescent="0.3">
      <c r="A84" s="29">
        <v>81</v>
      </c>
      <c r="B84" s="32" t="s">
        <v>942</v>
      </c>
      <c r="C84" s="35">
        <v>1</v>
      </c>
      <c r="D84" s="36">
        <v>28</v>
      </c>
      <c r="E84" s="36">
        <v>54</v>
      </c>
      <c r="F84" s="36">
        <v>82</v>
      </c>
    </row>
    <row r="85" spans="1:6" x14ac:dyDescent="0.3">
      <c r="A85" s="29">
        <v>82</v>
      </c>
      <c r="B85" s="32" t="s">
        <v>949</v>
      </c>
      <c r="C85" s="35">
        <v>1</v>
      </c>
      <c r="D85" s="36">
        <v>30</v>
      </c>
      <c r="E85" s="36">
        <v>52</v>
      </c>
      <c r="F85" s="36">
        <v>82</v>
      </c>
    </row>
    <row r="86" spans="1:6" x14ac:dyDescent="0.3">
      <c r="A86" s="29">
        <v>83</v>
      </c>
      <c r="B86" s="32" t="s">
        <v>956</v>
      </c>
      <c r="C86" s="35">
        <v>1</v>
      </c>
      <c r="D86" s="36">
        <v>29</v>
      </c>
      <c r="E86" s="36">
        <v>52</v>
      </c>
      <c r="F86" s="36">
        <v>81</v>
      </c>
    </row>
    <row r="87" spans="1:6" x14ac:dyDescent="0.3">
      <c r="A87" s="29">
        <v>84</v>
      </c>
      <c r="B87" s="32" t="s">
        <v>889</v>
      </c>
      <c r="C87" s="35">
        <v>1</v>
      </c>
      <c r="D87" s="36">
        <v>30</v>
      </c>
      <c r="E87" s="36">
        <v>50</v>
      </c>
      <c r="F87" s="36">
        <v>80</v>
      </c>
    </row>
    <row r="88" spans="1:6" x14ac:dyDescent="0.3">
      <c r="A88" s="29">
        <v>85</v>
      </c>
      <c r="B88" s="32" t="s">
        <v>922</v>
      </c>
      <c r="C88" s="35">
        <v>1</v>
      </c>
      <c r="D88" s="36">
        <v>29</v>
      </c>
      <c r="E88" s="36">
        <v>51</v>
      </c>
      <c r="F88" s="36">
        <v>80</v>
      </c>
    </row>
    <row r="89" spans="1:6" x14ac:dyDescent="0.3">
      <c r="A89" s="29">
        <v>86</v>
      </c>
      <c r="B89" s="32" t="s">
        <v>869</v>
      </c>
      <c r="C89" s="35">
        <v>1</v>
      </c>
      <c r="D89" s="36">
        <v>29</v>
      </c>
      <c r="E89" s="36">
        <v>50</v>
      </c>
      <c r="F89" s="36">
        <v>79</v>
      </c>
    </row>
    <row r="90" spans="1:6" x14ac:dyDescent="0.3">
      <c r="A90" s="29">
        <v>87</v>
      </c>
      <c r="B90" s="32" t="s">
        <v>891</v>
      </c>
      <c r="C90" s="35">
        <v>1</v>
      </c>
      <c r="D90" s="36">
        <v>30</v>
      </c>
      <c r="E90" s="36">
        <v>49</v>
      </c>
      <c r="F90" s="36">
        <v>79</v>
      </c>
    </row>
    <row r="91" spans="1:6" x14ac:dyDescent="0.3">
      <c r="A91" s="29">
        <v>88</v>
      </c>
      <c r="B91" s="32" t="s">
        <v>943</v>
      </c>
      <c r="C91" s="35">
        <v>1</v>
      </c>
      <c r="D91" s="36">
        <v>27</v>
      </c>
      <c r="E91" s="36">
        <v>52</v>
      </c>
      <c r="F91" s="36">
        <v>79</v>
      </c>
    </row>
    <row r="92" spans="1:6" x14ac:dyDescent="0.3">
      <c r="A92" s="29">
        <v>89</v>
      </c>
      <c r="B92" s="32" t="s">
        <v>899</v>
      </c>
      <c r="C92" s="35">
        <v>1</v>
      </c>
      <c r="D92" s="36">
        <v>28</v>
      </c>
      <c r="E92" s="36">
        <v>50</v>
      </c>
      <c r="F92" s="36">
        <v>78</v>
      </c>
    </row>
    <row r="93" spans="1:6" x14ac:dyDescent="0.3">
      <c r="A93" s="29">
        <v>90</v>
      </c>
      <c r="B93" s="32" t="s">
        <v>936</v>
      </c>
      <c r="C93" s="35">
        <v>1</v>
      </c>
      <c r="D93" s="36">
        <v>28</v>
      </c>
      <c r="E93" s="36">
        <v>50</v>
      </c>
      <c r="F93" s="36">
        <v>78</v>
      </c>
    </row>
    <row r="94" spans="1:6" x14ac:dyDescent="0.3">
      <c r="A94" s="29">
        <v>91</v>
      </c>
      <c r="B94" s="32" t="s">
        <v>863</v>
      </c>
      <c r="C94" s="35">
        <v>1</v>
      </c>
      <c r="D94" s="36">
        <v>28</v>
      </c>
      <c r="E94" s="36">
        <v>49</v>
      </c>
      <c r="F94" s="36">
        <v>77</v>
      </c>
    </row>
    <row r="95" spans="1:6" x14ac:dyDescent="0.3">
      <c r="A95" s="29">
        <v>92</v>
      </c>
      <c r="B95" s="32" t="s">
        <v>893</v>
      </c>
      <c r="C95" s="35">
        <v>1</v>
      </c>
      <c r="D95" s="36">
        <v>26</v>
      </c>
      <c r="E95" s="36">
        <v>51</v>
      </c>
      <c r="F95" s="36">
        <v>77</v>
      </c>
    </row>
    <row r="96" spans="1:6" x14ac:dyDescent="0.3">
      <c r="A96" s="29">
        <v>93</v>
      </c>
      <c r="B96" s="32" t="s">
        <v>907</v>
      </c>
      <c r="C96" s="35">
        <v>1</v>
      </c>
      <c r="D96" s="36">
        <v>28</v>
      </c>
      <c r="E96" s="36">
        <v>49</v>
      </c>
      <c r="F96" s="36">
        <v>77</v>
      </c>
    </row>
    <row r="97" spans="1:6" x14ac:dyDescent="0.3">
      <c r="A97" s="29">
        <v>94</v>
      </c>
      <c r="B97" s="32" t="s">
        <v>921</v>
      </c>
      <c r="C97" s="35">
        <v>1</v>
      </c>
      <c r="D97" s="36">
        <v>26</v>
      </c>
      <c r="E97" s="36">
        <v>51</v>
      </c>
      <c r="F97" s="36">
        <v>77</v>
      </c>
    </row>
    <row r="98" spans="1:6" x14ac:dyDescent="0.3">
      <c r="A98" s="29">
        <v>95</v>
      </c>
      <c r="B98" s="32" t="s">
        <v>955</v>
      </c>
      <c r="C98" s="35">
        <v>1</v>
      </c>
      <c r="D98" s="36">
        <v>27</v>
      </c>
      <c r="E98" s="36">
        <v>50</v>
      </c>
      <c r="F98" s="36">
        <v>77</v>
      </c>
    </row>
    <row r="99" spans="1:6" x14ac:dyDescent="0.3">
      <c r="A99" s="29">
        <v>96</v>
      </c>
      <c r="B99" s="32" t="s">
        <v>954</v>
      </c>
      <c r="C99" s="35">
        <v>1</v>
      </c>
      <c r="D99" s="36">
        <v>26</v>
      </c>
      <c r="E99" s="36">
        <v>50</v>
      </c>
      <c r="F99" s="36">
        <v>76</v>
      </c>
    </row>
    <row r="100" spans="1:6" x14ac:dyDescent="0.3">
      <c r="A100" s="29">
        <v>97</v>
      </c>
      <c r="B100" s="32" t="s">
        <v>929</v>
      </c>
      <c r="C100" s="35">
        <v>1</v>
      </c>
      <c r="D100" s="36">
        <v>26</v>
      </c>
      <c r="E100" s="36">
        <v>49</v>
      </c>
      <c r="F100" s="36">
        <v>75</v>
      </c>
    </row>
    <row r="101" spans="1:6" x14ac:dyDescent="0.3">
      <c r="A101" s="29">
        <v>98</v>
      </c>
      <c r="B101" s="32" t="s">
        <v>950</v>
      </c>
      <c r="C101" s="35">
        <v>1</v>
      </c>
      <c r="D101" s="36">
        <v>26</v>
      </c>
      <c r="E101" s="36">
        <v>48</v>
      </c>
      <c r="F101" s="36">
        <v>74</v>
      </c>
    </row>
    <row r="102" spans="1:6" x14ac:dyDescent="0.3">
      <c r="A102" s="29">
        <v>99</v>
      </c>
      <c r="B102" s="32" t="s">
        <v>867</v>
      </c>
      <c r="C102" s="35">
        <v>1</v>
      </c>
      <c r="D102" s="36">
        <v>25</v>
      </c>
      <c r="E102" s="36">
        <v>47</v>
      </c>
      <c r="F102" s="36">
        <v>72</v>
      </c>
    </row>
    <row r="103" spans="1:6" x14ac:dyDescent="0.3">
      <c r="C103" s="33">
        <f>SUM(C4:C102)</f>
        <v>242</v>
      </c>
      <c r="D103" s="37">
        <f>AVERAGE(D4:D102)</f>
        <v>29.162951593860679</v>
      </c>
      <c r="E103" s="37">
        <f>AVERAGE(E4:E102)</f>
        <v>52.415690089932511</v>
      </c>
      <c r="F103" s="37">
        <f>AVERAGE(F4:F102)</f>
        <v>81.578641683793194</v>
      </c>
    </row>
  </sheetData>
  <autoFilter ref="B3:F102">
    <sortState ref="B2:F100">
      <sortCondition descending="1" ref="F1:F100"/>
    </sortState>
  </autoFilter>
  <sortState ref="B2:F100">
    <sortCondition descending="1" ref="C2:C100"/>
    <sortCondition descending="1" ref="F2:F100"/>
  </sortState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kopējais</vt:lpstr>
      <vt:lpstr>TOP 20</vt:lpstr>
      <vt:lpstr>experti</vt:lpstr>
      <vt:lpstr>Ērzeļi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2015-12-02T16:48:50Z</dcterms:created>
  <dcterms:modified xsi:type="dcterms:W3CDTF">2015-12-18T18:25:44Z</dcterms:modified>
</cp:coreProperties>
</file>